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743" firstSheet="13" activeTab="16"/>
  </bookViews>
  <sheets>
    <sheet name="部门整体支出绩效自评表" sheetId="78" r:id="rId1"/>
    <sheet name="1、丙肝处置经费" sheetId="38" r:id="rId2"/>
    <sheet name="2、基本公共卫生服务项目" sheetId="41" r:id="rId3"/>
    <sheet name="3、基层医疗机构运行（乡镇基本药物制度药品零差率补助）" sheetId="42" r:id="rId4"/>
    <sheet name="4、人口福利.生育关怀基金）" sheetId="43" r:id="rId5"/>
    <sheet name="5、人口计划生育（事业费）" sheetId="44" r:id="rId6"/>
    <sheet name="6、人口计划生育（四项制度）" sheetId="45" r:id="rId7"/>
    <sheet name="7、乡镇计生工作岗位连续工作满20年退休后一次性奖励" sheetId="66" r:id="rId8"/>
    <sheet name="8、禁毒工作经费" sheetId="46" r:id="rId9"/>
    <sheet name="9、突发公共卫生事件应急处置经费" sheetId="47" r:id="rId10"/>
    <sheet name="10、严重精神障碍患者专项经费" sheetId="48" r:id="rId11"/>
    <sheet name="11、基层医疗机构运行（县医院药品零差率补助）" sheetId="67" r:id="rId12"/>
    <sheet name="12、基层医疗机构运行（公立中医医院药品零差率补助）" sheetId="68" r:id="rId13"/>
    <sheet name="13、基层医疗机构运行（公立妇幼保健院药品零差率补助）" sheetId="69" r:id="rId14"/>
    <sheet name="14、医疗卫生监督（非税收入）" sheetId="60" r:id="rId15"/>
    <sheet name="15、公共卫生监督（非税收入）" sheetId="61" r:id="rId16"/>
    <sheet name="16、公立医院改革人才培养经费（县医院县级配套）" sheetId="62" r:id="rId17"/>
    <sheet name="17、公立医院改革重点学科建设经费（县医院县级配套）" sheetId="64" r:id="rId18"/>
    <sheet name="18、乡镇卫生院“四类人员”生活补助经费" sheetId="70" r:id="rId19"/>
    <sheet name="19、村医年终考核奖励资金" sheetId="71" r:id="rId20"/>
    <sheet name="20、FAST台址科研人员药品保障经费" sheetId="72" r:id="rId21"/>
    <sheet name="21、县委党校隔离点保洁人员经费" sheetId="73" r:id="rId22"/>
    <sheet name="22、创国家卫生县城“三防”设施建设" sheetId="74" r:id="rId23"/>
    <sheet name="23、创国家卫生县城宣传氛围营造" sheetId="75" r:id="rId24"/>
    <sheet name="24、国家免费孕前优生健康检查" sheetId="76" r:id="rId25"/>
    <sheet name="25、医院能力提升（中医医院县级配套）" sheetId="77" r:id="rId26"/>
  </sheets>
  <definedNames>
    <definedName name="_xlnm._FilterDatabase" localSheetId="3" hidden="1">'3、基层医疗机构运行（乡镇基本药物制度药品零差率补助）'!$A$1:$K$30</definedName>
    <definedName name="_xlnm._FilterDatabase" localSheetId="11" hidden="1">'11、基层医疗机构运行（县医院药品零差率补助）'!$A$1:$K$30</definedName>
    <definedName name="_xlnm._FilterDatabase" localSheetId="12" hidden="1">'12、基层医疗机构运行（公立中医医院药品零差率补助）'!$A$1:$K$30</definedName>
    <definedName name="_xlnm._FilterDatabase" localSheetId="13" hidden="1">'13、基层医疗机构运行（公立妇幼保健院药品零差率补助）'!$A$1:$K$30</definedName>
    <definedName name="产出指标">#REF!</definedName>
    <definedName name="结果表">#REF!</definedName>
    <definedName name="满意度指标">#REF!</definedName>
    <definedName name="申报表">#REF!</definedName>
    <definedName name="效益指标">#REF!</definedName>
    <definedName name="一级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<sst xmlns="http://schemas.openxmlformats.org/spreadsheetml/2006/main" count="2432" uniqueCount="458">
  <si>
    <t>附件1</t>
  </si>
  <si>
    <r>
      <rPr>
        <b/>
        <sz val="20"/>
        <color rgb="FF000000"/>
        <rFont val="宋体"/>
        <charset val="134"/>
      </rPr>
      <t xml:space="preserve">部门整体支出绩效自评表
</t>
    </r>
    <r>
      <rPr>
        <sz val="11"/>
        <color rgb="FF000000"/>
        <rFont val="宋体"/>
        <charset val="134"/>
      </rPr>
      <t>（2022年度）</t>
    </r>
  </si>
  <si>
    <t>单位（盖章）：</t>
  </si>
  <si>
    <t>平塘县卫生健康局</t>
  </si>
  <si>
    <t>填报日期：2023年02月17日</t>
  </si>
  <si>
    <t>部门（单位）名称</t>
  </si>
  <si>
    <t>部门（单位）总体
资金（万元）</t>
  </si>
  <si>
    <t>资 金 来 源</t>
  </si>
  <si>
    <t>年初预算数</t>
  </si>
  <si>
    <t>全年预算数（A）</t>
  </si>
  <si>
    <t>全年执行数（B）</t>
  </si>
  <si>
    <t>分值</t>
  </si>
  <si>
    <t>执行率</t>
  </si>
  <si>
    <t>得分</t>
  </si>
  <si>
    <t>年度资金总额：</t>
  </si>
  <si>
    <t xml:space="preserve">   基本支出</t>
  </si>
  <si>
    <t>—</t>
  </si>
  <si>
    <t xml:space="preserve">   项目支出</t>
  </si>
  <si>
    <r>
      <rPr>
        <sz val="10"/>
        <color theme="1"/>
        <rFont val="宋体"/>
        <charset val="134"/>
      </rPr>
      <t xml:space="preserve"> </t>
    </r>
    <r>
      <rPr>
        <sz val="10"/>
        <color rgb="FF000000"/>
        <rFont val="宋体"/>
        <charset val="134"/>
      </rPr>
      <t xml:space="preserve">  其他资金</t>
    </r>
  </si>
  <si>
    <t>年度总体目标</t>
  </si>
  <si>
    <t>预期目标</t>
  </si>
  <si>
    <t>实际完成情况</t>
  </si>
  <si>
    <t xml:space="preserve">1.贯彻执行卫生健康工作法律法规；负责卫生应急工作，组织实施突发公共卫生事件的预防控制和各类突发公共事件的医疗卫生救援。协调落实应对人口老龄化政策措施，负责推进老年健康服务体系建设和医养结合工作。贯彻落实国家药物政策和国家基本药物制度，开展药品使用监测、临床综合评价和短缺药品预警，提出基本药物价格政策的建议，贯彻实施国家基本药物目录；组织开展食品安全风险监测评估，依法制定并公布食品安全地方性标准。负责职责范围内的职业卫生、放射卫生、环境卫生、学校卫生、公共场所卫生、饮用水卫生等公共卫生的监督管理，负责传染病防治监督，健全卫生健康综合监督体系。监督实施医疗机构、医疗服务行业管理办法，建立医疗服务评价和监督管理体系；负责计划生育管理和服务工作，完善计划生育政策。指导基层卫生健康工作，指导基层医疗卫生、妇幼健康服务体系和全科医生队伍建设；推进卫生健康科技创新发展。负责社会办医疗机构规划、行政审批和监督管理的相关工作。负责重要会议与重大活动的医疗卫生保障工作。结合部门职责，做好军民融合、扶贫开发等相关工作；提出加强全县医院党建工作的意见和建议，对医院党建工作质量进行评价。指导县计划生育协会的业务工作。
2.公共卫生专项：根据《平塘县2020年度基本公共卫生服务项目实施方案》工作目标要求落实基本公共卫生各项指标工作，强化全县医疗机构开展基本公共卫生服务“五强三定”管理措施（强化激励措施、强化分类培训管理、强化资金监管、强化考核结果应用、强化医防结合，定任务、定考核、定补助），重新组建县、镇（乡）、村三级项目管理机构，优化建成全县基本公共卫生服务项目工作网络。
3.基本药物制度专项：基层医疗卫生机构通过实施国家基本药物制度，使国家基本药物制度覆盖每个镇、乡、街道、社区到村级，药品价格得到合理有效地控制，城乡居民基本用药负担进一步降低，实施成效逐步提高，使国家基本药物制度在我县基层得以持续全面实施，乡村医生收入保持稳定，服务群众对实施国家基本药物制度满意率达到95%以上。
4.计划生育专项：认真贯彻落实国家和省州全面两孩政策，认真开展以孕前优生健康检查、孕期建档保健、产后访视、落实避孕节育措施等服务为主的计划生育服务工作，认真推行计生奖励扶助“四项制度”的工作落实。
 </t>
  </si>
  <si>
    <t>已落实并完成预期目标。</t>
  </si>
  <si>
    <t>绩效指标</t>
  </si>
  <si>
    <t>一级指标</t>
  </si>
  <si>
    <t>二级指标</t>
  </si>
  <si>
    <t>三级指标</t>
  </si>
  <si>
    <t>年度指标值(A)</t>
  </si>
  <si>
    <t>实际完成值(B)</t>
  </si>
  <si>
    <t>未完成原因分析</t>
  </si>
  <si>
    <t>产
出
指
标
(50分)</t>
  </si>
  <si>
    <t>数量</t>
  </si>
  <si>
    <t>农村计划生育奖励扶助人数</t>
  </si>
  <si>
    <t>1425人</t>
  </si>
  <si>
    <t>城镇计划生育奖励扶助人数</t>
  </si>
  <si>
    <t>26人</t>
  </si>
  <si>
    <t>个人养老保险参保缴费补贴人数</t>
  </si>
  <si>
    <t>3977人</t>
  </si>
  <si>
    <t>独生子女保健费补助人数</t>
  </si>
  <si>
    <t>40人</t>
  </si>
  <si>
    <t>新农合参保金补贴人数</t>
  </si>
  <si>
    <t>6267人</t>
  </si>
  <si>
    <t>育龄妇女小组长补助覆盖率</t>
  </si>
  <si>
    <t>免费孕前优生健康检查项目覆盖率</t>
  </si>
  <si>
    <t>计生手术减免费覆盖率</t>
  </si>
  <si>
    <t>流动人口管理覆盖率</t>
  </si>
  <si>
    <t>综合治理出生人口性别比工作覆盖率</t>
  </si>
  <si>
    <t>计划生育宣传教育覆盖率</t>
  </si>
  <si>
    <t>信息化建设覆盖率</t>
  </si>
  <si>
    <t>计生培训覆盖率</t>
  </si>
  <si>
    <t>0-6岁儿童健康管理、早孕建册率、产后访视率</t>
  </si>
  <si>
    <t>≥85%</t>
  </si>
  <si>
    <t>高血压、糖尿病患者规范管理率</t>
  </si>
  <si>
    <t>≥60%</t>
  </si>
  <si>
    <t>报告发现的结核病患者（包括耐多药结核病患者）管理率</t>
  </si>
  <si>
    <t>≥90%</t>
  </si>
  <si>
    <t>基层医疗卫生机构实施国家基本药物制度覆盖率</t>
  </si>
  <si>
    <t>村卫生室实施国家基本药物制度覆盖率</t>
  </si>
  <si>
    <t>补助村医人数</t>
  </si>
  <si>
    <t>207人</t>
  </si>
  <si>
    <t>校医执勤率</t>
  </si>
  <si>
    <t>全县各级应急物资配备到位率</t>
  </si>
  <si>
    <t>创建省级卫生监督示范机构个数</t>
  </si>
  <si>
    <t>≧1个</t>
  </si>
  <si>
    <t>1个</t>
  </si>
  <si>
    <t>医疗机构卫生监督检查次数</t>
  </si>
  <si>
    <t>≧3次</t>
  </si>
  <si>
    <t>4次</t>
  </si>
  <si>
    <t>医疗机构卫生监督检查覆盖率</t>
  </si>
  <si>
    <t>全县26家医疗机构及121家村卫生室</t>
  </si>
  <si>
    <t>公共场所卫生监督检查次数</t>
  </si>
  <si>
    <t>公共场所卫生监督检查覆盖率</t>
  </si>
  <si>
    <t>全县330个公共场所</t>
  </si>
  <si>
    <t>质量</t>
  </si>
  <si>
    <t>新农合减免应补尽补率</t>
  </si>
  <si>
    <t>合医报销后，个人负担部分报销50%县级承担。</t>
  </si>
  <si>
    <t>符合条件对象申报覆盖率</t>
  </si>
  <si>
    <t>工作完成质量</t>
  </si>
  <si>
    <t>严格按照上级要求完成</t>
  </si>
  <si>
    <t>完成</t>
  </si>
  <si>
    <t>突发公共事件及时处理率（报告率）</t>
  </si>
  <si>
    <r>
      <rPr>
        <sz val="12"/>
        <color theme="1"/>
        <rFont val="SimSun"/>
        <charset val="134"/>
      </rPr>
      <t>≧</t>
    </r>
    <r>
      <rPr>
        <sz val="12"/>
        <color theme="1"/>
        <rFont val="宋体"/>
        <charset val="134"/>
        <scheme val="minor"/>
      </rPr>
      <t>95%</t>
    </r>
  </si>
  <si>
    <t>校园突发意外伤害及时处理率</t>
  </si>
  <si>
    <t>保证应急事件及时得到预防和控制</t>
  </si>
  <si>
    <t>有效</t>
  </si>
  <si>
    <t>发现违规违法行为及时处理率</t>
  </si>
  <si>
    <t>时效</t>
  </si>
  <si>
    <t>工作完成时间</t>
  </si>
  <si>
    <t>成本</t>
  </si>
  <si>
    <t>经营成本</t>
  </si>
  <si>
    <t>不断降低</t>
  </si>
  <si>
    <t>效
益
指
标
(30分)</t>
  </si>
  <si>
    <t>经济效益</t>
  </si>
  <si>
    <t>保障基层医疗机构及村医收入</t>
  </si>
  <si>
    <t>保持稳定</t>
  </si>
  <si>
    <t xml:space="preserve">社会效益
</t>
  </si>
  <si>
    <t>社会稳定水平</t>
  </si>
  <si>
    <t>逐步提高</t>
  </si>
  <si>
    <t>保障妇女儿童合法权益</t>
  </si>
  <si>
    <t>提高居民健康水平</t>
  </si>
  <si>
    <t>保障医疗卫生机构稳定运行</t>
  </si>
  <si>
    <t>保障乡村及校园公共卫生安全</t>
  </si>
  <si>
    <t>参加培训乡村医师业务水平</t>
  </si>
  <si>
    <t>大幅提高</t>
  </si>
  <si>
    <t>维护正常的社会秩序</t>
  </si>
  <si>
    <t>改善医疗卫生环境</t>
  </si>
  <si>
    <t xml:space="preserve">生态效益
</t>
  </si>
  <si>
    <t>自然环境生态</t>
  </si>
  <si>
    <t xml:space="preserve">可持续影响
</t>
  </si>
  <si>
    <t>国家基本药物制度实施效果</t>
  </si>
  <si>
    <t>持续推进</t>
  </si>
  <si>
    <t>满意度指标（10分）</t>
  </si>
  <si>
    <t>服务对象
满意度</t>
  </si>
  <si>
    <t>村医及兼职校医满意度</t>
  </si>
  <si>
    <t>≧95%</t>
  </si>
  <si>
    <t>受训村医满意度</t>
  </si>
  <si>
    <t>丙肝受助对象满意度</t>
  </si>
  <si>
    <t>总         分</t>
  </si>
  <si>
    <r>
      <rPr>
        <b/>
        <sz val="12"/>
        <color theme="1"/>
        <rFont val="宋体"/>
        <charset val="134"/>
        <scheme val="minor"/>
      </rPr>
      <t xml:space="preserve">自评
</t>
    </r>
    <r>
      <rPr>
        <b/>
        <sz val="12"/>
        <color rgb="FF000000"/>
        <rFont val="宋体"/>
        <charset val="134"/>
        <scheme val="minor"/>
      </rPr>
      <t>结论</t>
    </r>
  </si>
  <si>
    <t>合格</t>
  </si>
  <si>
    <t>联系人：石兴红</t>
  </si>
  <si>
    <t>联系电话：</t>
  </si>
  <si>
    <r>
      <rPr>
        <sz val="10"/>
        <color theme="1"/>
        <rFont val="宋体"/>
        <charset val="134"/>
        <scheme val="minor"/>
      </rPr>
      <t>注：1</t>
    </r>
    <r>
      <rPr>
        <sz val="10"/>
        <color rgb="FF000000"/>
        <rFont val="宋体"/>
        <charset val="134"/>
      </rPr>
      <t>.</t>
    </r>
    <r>
      <rPr>
        <sz val="10"/>
        <color rgb="FF000000"/>
        <rFont val="宋体"/>
        <charset val="134"/>
        <scheme val="minor"/>
      </rPr>
      <t>绩效自评采取打分评价的形式，满分为100分，各部门（单位）可根据指标的重要程度确定各项三级指标的权重分值，各项指标</t>
    </r>
    <r>
      <rPr>
        <sz val="10"/>
        <color rgb="FF000000"/>
        <rFont val="宋体"/>
        <charset val="134"/>
      </rPr>
      <t>得分加总得出该绩效自评的总分。原则上一级指标分值统一设置为：产出指标</t>
    </r>
    <r>
      <rPr>
        <sz val="10"/>
        <color rgb="FF000000"/>
        <rFont val="宋体"/>
        <charset val="134"/>
        <scheme val="minor"/>
      </rPr>
      <t>50分，效益指标30分、服务对象满意度10分、预算资金执行率10分。如有特殊情况，除预算资金执行率外，其他指标权重可适当调整，但总分应为100分。各三级指标</t>
    </r>
    <r>
      <rPr>
        <sz val="10"/>
        <color rgb="FF000000"/>
        <rFont val="宋体"/>
        <charset val="134"/>
      </rPr>
      <t>得分最高不能超过该指标分值上限。</t>
    </r>
    <r>
      <rPr>
        <sz val="10"/>
        <color rgb="FF000000"/>
        <rFont val="宋体"/>
        <charset val="134"/>
        <scheme val="minor"/>
      </rPr>
      <t xml:space="preserve">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4.定性指标根据指标完成情况分为：达成预期指标、部分达成预期指标并具有一定效果、未达成预期指标且效果较差三档，分别按照该指标对应分值权重区间100-80%(含80%)、80-50%(含50%)、50-0%合理选择权重确定得分。</t>
    </r>
  </si>
  <si>
    <t xml:space="preserve">   </t>
  </si>
  <si>
    <t xml:space="preserve">  </t>
  </si>
  <si>
    <t>附件2</t>
  </si>
  <si>
    <r>
      <rPr>
        <b/>
        <sz val="20"/>
        <color rgb="FF000000"/>
        <rFont val="宋体"/>
        <charset val="134"/>
      </rPr>
      <t xml:space="preserve">丙肝处置经费项目支出绩效自评表
</t>
    </r>
    <r>
      <rPr>
        <sz val="11"/>
        <color rgb="FF000000"/>
        <rFont val="宋体"/>
        <charset val="134"/>
      </rPr>
      <t>（2022年度）</t>
    </r>
  </si>
  <si>
    <t>单位（盖章）：平塘县卫生健康局</t>
  </si>
  <si>
    <t>填报日期：2023.02.17</t>
  </si>
  <si>
    <t>项目名称</t>
  </si>
  <si>
    <t>丙肝处置经费</t>
  </si>
  <si>
    <t>主管部门及代码</t>
  </si>
  <si>
    <t>实施单位</t>
  </si>
  <si>
    <t>平塘县人民医院</t>
  </si>
  <si>
    <t>项目资金                    （万元）</t>
  </si>
  <si>
    <t xml:space="preserve">
分值
</t>
  </si>
  <si>
    <t>10分</t>
  </si>
  <si>
    <t xml:space="preserve">   财政拨款</t>
  </si>
  <si>
    <t xml:space="preserve">   其中：上级补助</t>
  </si>
  <si>
    <t xml:space="preserve">       本级安排</t>
  </si>
  <si>
    <t>组织实施疾病预防控制规划、免疫规划以及严重危害人民健康公共卫生问题的干预措施。执行检疫传染病和监测传染病目录。负责卫生应急工作，组织实施突发公共卫生事件的预防控制和各类突发公共事件的医疗卫生救援。</t>
  </si>
  <si>
    <t xml:space="preserve">                                                                                                      1.引导对象正确表达合理诉求； 2.帮助协调解决对象合理诉求； 3.避免信访事件发生。                
</t>
  </si>
  <si>
    <t>生活费补助人数</t>
  </si>
  <si>
    <t>就业补助人数</t>
  </si>
  <si>
    <t>丙肝患者的治疗率（本年）</t>
  </si>
  <si>
    <t>丙肝患者生活补助标准</t>
  </si>
  <si>
    <t>2445.65元/人/月</t>
  </si>
  <si>
    <t>丙肝患者就业补助标准</t>
  </si>
  <si>
    <t>1677.20元/人/月</t>
  </si>
  <si>
    <t xml:space="preserve">经济效益
</t>
  </si>
  <si>
    <t>及时调节率</t>
  </si>
  <si>
    <t>≥80%</t>
  </si>
  <si>
    <t>≥95%</t>
  </si>
  <si>
    <r>
      <rPr>
        <b/>
        <sz val="10"/>
        <color theme="1"/>
        <rFont val="宋体"/>
        <charset val="134"/>
        <scheme val="minor"/>
      </rPr>
      <t>绩</t>
    </r>
    <r>
      <rPr>
        <b/>
        <sz val="10"/>
        <color rgb="FF000000"/>
        <rFont val="宋体"/>
        <charset val="134"/>
      </rPr>
      <t xml:space="preserve">效  </t>
    </r>
    <r>
      <rPr>
        <b/>
        <sz val="10"/>
        <color rgb="FF000000"/>
        <rFont val="宋体"/>
        <charset val="134"/>
        <scheme val="minor"/>
      </rPr>
      <t>结论</t>
    </r>
  </si>
  <si>
    <t>县3.27办公室协调组织人员与相关对象加强沟通，做好对象信访维稳和相关服务工作。</t>
  </si>
  <si>
    <t>联系人：穆璇</t>
  </si>
  <si>
    <r>
      <rPr>
        <b/>
        <sz val="20"/>
        <color rgb="FF000000"/>
        <rFont val="宋体"/>
        <charset val="134"/>
      </rPr>
      <t xml:space="preserve">基本公共卫生服务项目支出绩效自评表
</t>
    </r>
    <r>
      <rPr>
        <sz val="11"/>
        <color rgb="FF000000"/>
        <rFont val="宋体"/>
        <charset val="134"/>
      </rPr>
      <t>（2022年度）</t>
    </r>
  </si>
  <si>
    <t>基本公共卫生服务项目</t>
  </si>
  <si>
    <t xml:space="preserve">         本级安排</t>
  </si>
  <si>
    <t>(一)贯彻执行卫生健康工作法律法规;负责起草卫生健康事业发展地方规范性文件，协助拟订政策规划、标准和技术规范并组织实施。组织起草全县卫生健康、中医药事业发展规划。组织实施推进卫生健康基本公共服务均等化、普惠化、便捷化和公共资源向基层延伸等政策措施。
(二)组织实施疾病预防控制规划、免疫规划以及严重危害人民健康公共卫生问题的干预措施。执行检疫传染病和监测传染病目录。负责卫生应急工作，组织实施突发公共卫生事件的预防控制和各类突发公共事件的医疗卫生救援。
(三)协调落实应对人口老龄化政策措施，负责推进老年健康服务体系建设和医养结合工作。
(四)负责计划生育管理和服务工作，开展人口监测预警，研究提出人口与家庭发展相关政策建议，落实计划生育政策。
(五)指导地方卫生健康工作，指导基层医疗卫生、妇幼健康服务体系和全科医生队伍建设。推进卫生健康科技创新发展。
(六)完成县委、县政府和州卫生健康局交办的其他任务。</t>
  </si>
  <si>
    <t>提高基本公共卫生服务项目均等化水平，规范公共卫生服务行为，推进基本公共卫生服务项目开展，全面完成2021年度基本公共卫生服务项目的各项任务指标。</t>
  </si>
  <si>
    <t>居民健康档案规范化电子建档率</t>
  </si>
  <si>
    <t>中医药健康管理目标人群覆盖率</t>
  </si>
  <si>
    <t>≥45%</t>
  </si>
  <si>
    <t>65岁以上老年人健康管理率</t>
  </si>
  <si>
    <t>≥65%</t>
  </si>
  <si>
    <t>严重精神障碍患者服务项目专项监护率</t>
  </si>
  <si>
    <t>成本指标</t>
  </si>
  <si>
    <t>完成项目所需成本（县级）</t>
  </si>
  <si>
    <t>82.7万元</t>
  </si>
  <si>
    <t>有效提高</t>
  </si>
  <si>
    <t>受助居民健康</t>
  </si>
  <si>
    <t>长期</t>
  </si>
  <si>
    <t>服务对象满意度</t>
  </si>
  <si>
    <t>卫健局下设健康综合发展办公室根据省、州基本公共卫生工作实施方案，组织县直专业公共卫生机构（县保健院、县疾控中心、县医院）对19乡镇卫生院加强培训，督导检查和考核，确保基本公共卫生工作有序开展。</t>
  </si>
  <si>
    <t>联系人：齐红梅</t>
  </si>
  <si>
    <r>
      <rPr>
        <b/>
        <sz val="20"/>
        <color rgb="FF000000"/>
        <rFont val="宋体"/>
        <charset val="134"/>
      </rPr>
      <t xml:space="preserve">基层医疗机构运行（乡镇基本药物制度药品零差率补助）支出绩效自评表
</t>
    </r>
    <r>
      <rPr>
        <sz val="11"/>
        <color rgb="FF000000"/>
        <rFont val="宋体"/>
        <charset val="134"/>
      </rPr>
      <t>（2022年度）</t>
    </r>
  </si>
  <si>
    <t>基层医疗机构运行（乡镇基本药物制度药品零差率补助）</t>
  </si>
  <si>
    <t xml:space="preserve">        本级安排</t>
  </si>
  <si>
    <t>1、保证所有政府办基层医疗机构实施国家基本药物制度，推进综合改革顺利进行。                               2、对实施基本药物制度的乡镇基层和村卫生室给予补助，支持国家基本药物制度在乡镇基层和村卫生室顺利实施。</t>
  </si>
  <si>
    <t>按照工作开展情况应补尽补。</t>
  </si>
  <si>
    <t>≥100%</t>
  </si>
  <si>
    <t>推进综合改革顺利进行</t>
  </si>
  <si>
    <t>国家基本药物制度在基层持续实施</t>
  </si>
  <si>
    <t>中长期</t>
  </si>
  <si>
    <t>受益群众满意度</t>
  </si>
  <si>
    <r>
      <rPr>
        <sz val="10"/>
        <color theme="1"/>
        <rFont val="SimSun"/>
        <charset val="134"/>
      </rPr>
      <t>≧</t>
    </r>
    <r>
      <rPr>
        <sz val="10"/>
        <color theme="1"/>
        <rFont val="宋体"/>
        <charset val="134"/>
        <scheme val="minor"/>
      </rPr>
      <t>95</t>
    </r>
  </si>
  <si>
    <t>卫健局下设医事综合办公室根据“保基本、强基层、建机制”的医改基本原则，为全县基层医疗机构全面配备基本药物、实行网上采购及零差率销售提供相关补助。</t>
  </si>
  <si>
    <t>联系人：莫加文</t>
  </si>
  <si>
    <r>
      <rPr>
        <b/>
        <sz val="20"/>
        <color rgb="FF000000"/>
        <rFont val="宋体"/>
        <charset val="134"/>
      </rPr>
      <t xml:space="preserve">人口福利·生育关怀基金项目支出绩效自评表
</t>
    </r>
    <r>
      <rPr>
        <sz val="11"/>
        <color rgb="FF000000"/>
        <rFont val="宋体"/>
        <charset val="134"/>
      </rPr>
      <t>（2022年度）</t>
    </r>
  </si>
  <si>
    <t>人口福利·生育关怀基金</t>
  </si>
  <si>
    <t>计划生育协会</t>
  </si>
  <si>
    <t xml:space="preserve"> 负责计划生育管理和服务工作，开展人口监测预警，研究提出人口与家庭发展相关政策建议，落实计划生育政策。</t>
  </si>
  <si>
    <t>全县计生两户家庭困难群体得到关怀和帮助，解决生活和产业发展发面存在困难和问题。</t>
  </si>
  <si>
    <t>生育关怀对象</t>
  </si>
  <si>
    <t>≥5人</t>
  </si>
  <si>
    <t>生育对象需受助覆盖率</t>
  </si>
  <si>
    <t>拨付成本</t>
  </si>
  <si>
    <t>每人20元/月</t>
  </si>
  <si>
    <t>实现计划生育工作正常运行。</t>
  </si>
  <si>
    <t>工作有序开展</t>
  </si>
  <si>
    <t>营造“关心妇女，关爱女孩”良好氛围</t>
  </si>
  <si>
    <t>显著</t>
  </si>
  <si>
    <t>县计生协会认真摸排全县计生两户困难群体，在生活和产业发展方面提供帮助和服务工作。</t>
  </si>
  <si>
    <t>联系人：杨金超</t>
  </si>
  <si>
    <r>
      <rPr>
        <b/>
        <sz val="20"/>
        <color rgb="FF000000"/>
        <rFont val="宋体"/>
        <charset val="134"/>
      </rPr>
      <t xml:space="preserve">人口计划生育（事业费）项目支出绩效自评表
</t>
    </r>
    <r>
      <rPr>
        <sz val="11"/>
        <color rgb="FF000000"/>
        <rFont val="宋体"/>
        <charset val="134"/>
      </rPr>
      <t>（2022年度）</t>
    </r>
  </si>
  <si>
    <t>人口计划生育（事业费）</t>
  </si>
  <si>
    <t>根据《中华人民共和国人口与计划生育法》和有关法律、法规的规定。黔财教（2011）237号、黔南计生发（2008）18号文件，负责计划生育管理和服务工作，开展人口监测预警，研究提出人口与家庭发展相关政策建议，落实计划生育政策。</t>
  </si>
  <si>
    <t>按照计划做好2022年计生工作，足额拨付项目经费，全力确保该项目达到预期目标。</t>
  </si>
  <si>
    <t>双诚信双承诺覆盖率</t>
  </si>
  <si>
    <t>督查考核覆盖率</t>
  </si>
  <si>
    <t>医疗设备购置覆盖率</t>
  </si>
  <si>
    <t>手术补救治疗覆盖率</t>
  </si>
  <si>
    <t>优质服务工作覆盖率</t>
  </si>
  <si>
    <t>基层服务网络覆盖率</t>
  </si>
  <si>
    <t>保障妇女儿童合法权益和生命财产安全</t>
  </si>
  <si>
    <t>受助对象满意度</t>
  </si>
  <si>
    <r>
      <rPr>
        <sz val="10"/>
        <color theme="1"/>
        <rFont val="SimSun"/>
        <charset val="134"/>
      </rPr>
      <t>≧</t>
    </r>
    <r>
      <rPr>
        <sz val="10"/>
        <color theme="1"/>
        <rFont val="宋体"/>
        <charset val="134"/>
        <scheme val="minor"/>
      </rPr>
      <t>85%</t>
    </r>
  </si>
  <si>
    <t>县人口领导小组办公室引领以优质服务为主导,认真抓好计划生育相关工作。坚持计划生育基本国策不动摇,优化生育审批程序,确保“全面两孩”政策稳妥扎实有序实施。</t>
  </si>
  <si>
    <t>联系人：陆开行</t>
  </si>
  <si>
    <r>
      <rPr>
        <b/>
        <sz val="20"/>
        <color rgb="FF000000"/>
        <rFont val="宋体"/>
        <charset val="134"/>
      </rPr>
      <t xml:space="preserve">人口计划生育（四项制度）项目支出绩效自评表
</t>
    </r>
    <r>
      <rPr>
        <sz val="11"/>
        <color rgb="FF000000"/>
        <rFont val="宋体"/>
        <charset val="134"/>
      </rPr>
      <t>（2022年度）</t>
    </r>
  </si>
  <si>
    <t>人口计划生育（四项制度）</t>
  </si>
  <si>
    <t>根据《中华人民共和国人口与计划生育法》和《贵州省人口与计划生育条例》的有关法律、法规及黔财教（2011）237号、黔南计生发（2008）18号文件。负责计划生育管理和服务工作，开展人口监测预警，研究提出人口与家庭发展相关政策建议，落实计划生育政策。</t>
  </si>
  <si>
    <t xml:space="preserve">1：农村计划生育奖扶资金100%发放
2：城镇计划生育家庭奖励扶助100%发放                       
3：农村计划生育家庭节育奖励金
4：养老保险缴费补贴100%补助
5：独生子女保健费100%发放                                    
6：农村基础养老补贴100%发放                                 
7：新农合参保资金100%全额资助                                
8：新农合减免个人（住院）负担部分50%应补尽补                           9：农村计生家庭独女户和二女结扎结扎户女孩高中阶段和同等阶段中职学校就读每年支助1200元（不包括复读）             
</t>
  </si>
  <si>
    <t>节育奖励人数</t>
  </si>
  <si>
    <t>基础养老金补贴人数</t>
  </si>
  <si>
    <t>1387人</t>
  </si>
  <si>
    <t>助学女孩人数</t>
  </si>
  <si>
    <t>150人</t>
  </si>
  <si>
    <t>三结合覆盖率</t>
  </si>
  <si>
    <t>入住老年公寓或敬老院补贴发放率</t>
  </si>
  <si>
    <t>4人</t>
  </si>
  <si>
    <t>合医报销后，个人负担部分报销50%县级承担</t>
  </si>
  <si>
    <t>1200/人/年</t>
  </si>
  <si>
    <t>300/人/年</t>
  </si>
  <si>
    <t>40/人/年</t>
  </si>
  <si>
    <t>120/人/年</t>
  </si>
  <si>
    <t>780/人/年</t>
  </si>
  <si>
    <t>320/人/年</t>
  </si>
  <si>
    <t>家庭发展能力</t>
  </si>
  <si>
    <t>县人口领导小组办公室根据各镇乡根据《贵州省人口与计划生育条例》的相关规定，保障全县计生两户相关补助落到实处。</t>
  </si>
  <si>
    <r>
      <rPr>
        <b/>
        <sz val="20"/>
        <color rgb="FF000000"/>
        <rFont val="宋体"/>
        <charset val="134"/>
      </rPr>
      <t xml:space="preserve">乡镇计生连续工作满20年退休后一次性奖励项目支出绩效自评表
</t>
    </r>
    <r>
      <rPr>
        <sz val="11"/>
        <color rgb="FF000000"/>
        <rFont val="宋体"/>
        <charset val="134"/>
      </rPr>
      <t>（2022年度）</t>
    </r>
  </si>
  <si>
    <t>乡镇计生连续工作满20年退休后一次性奖励</t>
  </si>
  <si>
    <t>项目资金（万元）</t>
  </si>
  <si>
    <t>根据《贵州省人事厅 贵州省财政厅 贵州省计生委关于解决专职计划生育人员有关待遇的通知》（2001年2月11日 黔人通〔2001〕6号）、《贵州省人口与计划生育条例》相关要求，在乡镇计生工作岗位连续工作满20年以上并获得国家颁发的计划生育工作荣誉证书的人员，退休后给予3000元的一次性奖励，所需资金由县级财政承担。</t>
  </si>
  <si>
    <t>保障基层计划生育工作者的正当权益，及时发放相关补贴奖励，促进社会和谐稳定。</t>
  </si>
  <si>
    <t>乡镇计生工作岗位连续工作满20年退休后一次性奖励3000元</t>
  </si>
  <si>
    <t>预算4人，1.2万元</t>
  </si>
  <si>
    <t>资金落实率</t>
  </si>
  <si>
    <t>奖励资金及时发放</t>
  </si>
  <si>
    <t>县级财政承担补贴资金</t>
  </si>
  <si>
    <t>县财政补贴预计4人，共需资金1.2万元</t>
  </si>
  <si>
    <t>增加退休职工收入</t>
  </si>
  <si>
    <t>家庭经济负担减轻</t>
  </si>
  <si>
    <t>社会荣誉感</t>
  </si>
  <si>
    <t>增强</t>
  </si>
  <si>
    <t>逐步提高社会稳定水平</t>
  </si>
  <si>
    <t>持续稳定</t>
  </si>
  <si>
    <t>政策满意度</t>
  </si>
  <si>
    <r>
      <rPr>
        <b/>
        <sz val="20"/>
        <color rgb="FF000000"/>
        <rFont val="宋体"/>
        <charset val="134"/>
      </rPr>
      <t xml:space="preserve">禁毒工作经费专项支出绩效自评表
</t>
    </r>
    <r>
      <rPr>
        <sz val="11"/>
        <color rgb="FF000000"/>
        <rFont val="宋体"/>
        <charset val="134"/>
      </rPr>
      <t>（2022年度）</t>
    </r>
  </si>
  <si>
    <t>禁毒工作经费</t>
  </si>
  <si>
    <t xml:space="preserve"> 目标1：用于开展2022年禁毒工作办公支出；
 目标2：维护社会稳定，促进群众身体健康和经济发展。</t>
  </si>
  <si>
    <t>1、提升群众知晓率、参与率、支持率，营造良好舆论氛围。
2、保障群众身体健康、人民安居乐业，维护社会和谐稳定。</t>
  </si>
  <si>
    <t>禁毒专项宣传宣传次数</t>
  </si>
  <si>
    <t>≥4次</t>
  </si>
  <si>
    <t>禁毒专项宣传排查次数</t>
  </si>
  <si>
    <t>宣传普及率</t>
  </si>
  <si>
    <t xml:space="preserve">完成 </t>
  </si>
  <si>
    <t>促进社会和谐稳定</t>
  </si>
  <si>
    <t>县卫健局下设禁毒专项宣传办公室精心组织、统筹安排做好系统内各单位禁毒专项宣传素材的收集、梳理、汇总和宣传报道工作，确保本系统禁毒专项取得更大成效。</t>
  </si>
  <si>
    <t>联系人：杨璇</t>
  </si>
  <si>
    <r>
      <rPr>
        <b/>
        <sz val="20"/>
        <color rgb="FF000000"/>
        <rFont val="宋体"/>
        <charset val="134"/>
      </rPr>
      <t xml:space="preserve">突发公共卫生事件应急处置经费项目支出绩效自评表
</t>
    </r>
    <r>
      <rPr>
        <sz val="11"/>
        <color rgb="FF000000"/>
        <rFont val="宋体"/>
        <charset val="134"/>
      </rPr>
      <t>（2022年度）</t>
    </r>
  </si>
  <si>
    <t>突发公共卫生事件应急处置经费</t>
  </si>
  <si>
    <t>1、进一步推进卫生应急管理工作，巩固和发展卫生应急工作联动机制，广泛开展卫生应急教育,保障人民身体健康和生命安全。
2、有效预防、及时控制和消除突发公共卫生事件的危害，保障公众身体健康与生命安全，维护正常的社会秩序。
3、全县各级应急物资配备到位。</t>
  </si>
  <si>
    <t>成立了相关领导小组、预案、方案，全县各级应急物资配备到位。</t>
  </si>
  <si>
    <t>制度覆盖率</t>
  </si>
  <si>
    <t>群众满意度</t>
  </si>
  <si>
    <r>
      <rPr>
        <sz val="10"/>
        <color theme="1"/>
        <rFont val="SimSun"/>
        <charset val="134"/>
      </rPr>
      <t>≧</t>
    </r>
    <r>
      <rPr>
        <sz val="10"/>
        <color theme="1"/>
        <rFont val="宋体"/>
        <charset val="134"/>
        <scheme val="minor"/>
      </rPr>
      <t>90%</t>
    </r>
  </si>
  <si>
    <t>卫健局下设应急指挥中心加强卫生应急物资储备工作，为卫生工作人员提供卫生应急服装、个人携行装备、通讯及办公设备、生活和后勤保障用品，推进山地紧急医学救援体系建设。</t>
  </si>
  <si>
    <r>
      <rPr>
        <b/>
        <sz val="20"/>
        <color rgb="FF000000"/>
        <rFont val="宋体"/>
        <charset val="134"/>
      </rPr>
      <t xml:space="preserve">严重精神障碍患者专项经费项目支出绩效自评表
</t>
    </r>
    <r>
      <rPr>
        <sz val="11"/>
        <color rgb="FF000000"/>
        <rFont val="宋体"/>
        <charset val="134"/>
      </rPr>
      <t>（2022年度）</t>
    </r>
  </si>
  <si>
    <t>严重精神障碍患者专项经费</t>
  </si>
  <si>
    <t>目标1：严重精神障碍患者管理人数稳步提高，患者1221人规范管理率达到80%以上； 
目标2：强化精神科医师培训，扩大免费精神药物治疗人数；
目标3：严重精神障碍患者报告患病率达到4.5‰以上；
目标4：严重精神障碍患者规范服药率达到60%以上；
目标5：严重精神障碍患者面访率达到80%以上。</t>
  </si>
  <si>
    <t>1：县卫健局设立有奖监护专项资金，纳入县财政预算（每年预算60万元），实行据实核销，不足部分可另申请追加。                                                                 2：县财政每年预算10万元精神障碍工作经费划拨县卫健局，专项用于日常精神障碍工作办公经费开支。</t>
  </si>
  <si>
    <t>严重精神障碍患者报告患病率</t>
  </si>
  <si>
    <t>≥4.5‰</t>
  </si>
  <si>
    <t>严重精神障碍患者规范管理率</t>
  </si>
  <si>
    <t>严重精神障碍患者面访率</t>
  </si>
  <si>
    <t>严重精神障碍患者服药率</t>
  </si>
  <si>
    <t>严重精神障碍患者规律服药率</t>
  </si>
  <si>
    <t>精神科医师培训次数</t>
  </si>
  <si>
    <t>1次</t>
  </si>
  <si>
    <t>严重精神障碍患者完成项目周期</t>
  </si>
  <si>
    <t>1年</t>
  </si>
  <si>
    <t>家庭收入</t>
  </si>
  <si>
    <t>稳步提升</t>
  </si>
  <si>
    <t>提高对严重精神障碍患者救治救助力度</t>
  </si>
  <si>
    <t>从源头上防止肇事肇祸案事件的发生</t>
  </si>
  <si>
    <t>精神病监护人满意度</t>
  </si>
  <si>
    <t>卫健局下设健康综合发展办公室组织医疗机构开展易肇事肇祸精神障碍患者筛查、确诊患者登记报告、建档、随访管理和治疗等工作；开展技术指导、培训、质量控制和效果评估；负责本级信息系统日常管理、信息上报及患者信息流转管理；定期调查、分析和报告基层医疗机构易肇事肇祸精神障碍患者管理的相关数据和工作信息，提出改进意见和建议；配合相关部门开展易肇事肇祸精神障碍患者救治救助工作，组织重大公共卫生严重精神障碍管理治疗项目有关人员开展技术指导和培训。</t>
  </si>
  <si>
    <r>
      <rPr>
        <b/>
        <sz val="20"/>
        <color rgb="FF000000"/>
        <rFont val="宋体"/>
        <charset val="134"/>
      </rPr>
      <t xml:space="preserve">基层医疗机构运行（县医院药品零差率补助）支出绩效自评表
</t>
    </r>
    <r>
      <rPr>
        <sz val="11"/>
        <color rgb="FF000000"/>
        <rFont val="宋体"/>
        <charset val="134"/>
      </rPr>
      <t>（2022年度）</t>
    </r>
  </si>
  <si>
    <t>基层医疗机构运行（县医院药品零差率补助）</t>
  </si>
  <si>
    <t>1、保证公立医疗卫生机构实施国家基本药物制度，推进综合改革顺利进行。                                    2、对实施基本药物制度的医疗机构给予补助，支持国家基本药物制度在基层顺利实施。</t>
  </si>
  <si>
    <t>公立医院实施国家基本药物制度覆盖率</t>
  </si>
  <si>
    <t>增加公立医院收入</t>
  </si>
  <si>
    <t>落实政府办医责任</t>
  </si>
  <si>
    <t>公立医院公益性得到维护</t>
  </si>
  <si>
    <t>实施公立医院综合改革绩评价</t>
  </si>
  <si>
    <t>及时落实改革政策措施</t>
  </si>
  <si>
    <t>卫健局下设医事综合办公室根据“保基本、强基层、建机制”的医改基本原则，为全县实施基本药物制度的公立医疗机构药品零差率销售提供相关补助。</t>
  </si>
  <si>
    <t>联系人：李阳</t>
  </si>
  <si>
    <r>
      <rPr>
        <b/>
        <sz val="20"/>
        <color rgb="FF000000"/>
        <rFont val="宋体"/>
        <charset val="134"/>
      </rPr>
      <t xml:space="preserve">基层医疗机构运行（公立中医医院药品零差率补助）支出绩效自评表
</t>
    </r>
    <r>
      <rPr>
        <sz val="11"/>
        <color rgb="FF000000"/>
        <rFont val="宋体"/>
        <charset val="134"/>
      </rPr>
      <t>（2022年度）</t>
    </r>
  </si>
  <si>
    <t>基层医疗机构运行（公立中医医院药品零差率补助）</t>
  </si>
  <si>
    <t>联系人：王帮贤</t>
  </si>
  <si>
    <r>
      <rPr>
        <b/>
        <sz val="20"/>
        <color rgb="FF000000"/>
        <rFont val="宋体"/>
        <charset val="134"/>
      </rPr>
      <t xml:space="preserve">基层医疗机构运行（公立妇幼保健院药品零差率补助）支出绩效自评表
</t>
    </r>
    <r>
      <rPr>
        <sz val="11"/>
        <color rgb="FF000000"/>
        <rFont val="宋体"/>
        <charset val="134"/>
      </rPr>
      <t>（2022年度）</t>
    </r>
  </si>
  <si>
    <t>基层医疗机构运行（公立妇幼保健院药品零差率补助）</t>
  </si>
  <si>
    <t>公立妇幼保健院实施国家基本药物制度覆盖率</t>
  </si>
  <si>
    <t>增加公立妇幼保健院收入</t>
  </si>
  <si>
    <t>公立妇幼保健院公益性得到维护</t>
  </si>
  <si>
    <t>实施公立妇幼保健院综合改革绩评价</t>
  </si>
  <si>
    <t>联系人：张玉楣</t>
  </si>
  <si>
    <r>
      <rPr>
        <b/>
        <sz val="18"/>
        <color rgb="FF000000"/>
        <rFont val="宋体"/>
        <charset val="134"/>
      </rPr>
      <t xml:space="preserve">医疗卫生监督（非税收入）专项经费项目支出绩效自评表
</t>
    </r>
    <r>
      <rPr>
        <sz val="18"/>
        <color rgb="FF000000"/>
        <rFont val="宋体"/>
        <charset val="134"/>
      </rPr>
      <t>（2022年度）</t>
    </r>
  </si>
  <si>
    <t>医疗卫生监督（非税收入）</t>
  </si>
  <si>
    <t>卫生执法大队</t>
  </si>
  <si>
    <t>目标1：创建省级卫生示范监督机构（视频监控室、罚没物品存放间、模拟执法室等）
目标2：“双随机、一公开”抽检任务</t>
  </si>
  <si>
    <t>创建省级卫生示范监督机构（视频监控室、罚没物品存放间、模拟执法室等）、“双随机、一公开”抽检任务。</t>
  </si>
  <si>
    <t>≧3次/年</t>
  </si>
  <si>
    <t>药店卫生监督检查次数</t>
  </si>
  <si>
    <t>矿山职业病防治监督检查次数</t>
  </si>
  <si>
    <t>药店卫生监督检查覆盖率</t>
  </si>
  <si>
    <t>矿山职业病防治监督检查覆盖率</t>
  </si>
  <si>
    <t>保证医疗卫生监督检查工作推进</t>
  </si>
  <si>
    <t>医疗机构合法运行</t>
  </si>
  <si>
    <t>完善创建省级卫生示范监督机构（视频监控室、罚没物品存放间、模拟执法室等）、“双随机、一公开”抽检任务。</t>
  </si>
  <si>
    <t>联系人：何桂萍</t>
  </si>
  <si>
    <r>
      <rPr>
        <b/>
        <sz val="18"/>
        <color rgb="FF000000"/>
        <rFont val="宋体"/>
        <charset val="134"/>
      </rPr>
      <t xml:space="preserve">公共卫生监督（非税收入）专项经费项目支出绩效自评表
</t>
    </r>
    <r>
      <rPr>
        <sz val="18"/>
        <color rgb="FF000000"/>
        <rFont val="宋体"/>
        <charset val="134"/>
      </rPr>
      <t>（2022年度）</t>
    </r>
  </si>
  <si>
    <t>公共卫生监督（非税收入）</t>
  </si>
  <si>
    <t xml:space="preserve">    本级安排</t>
  </si>
  <si>
    <t>目标1：依据《医疗机构管理条例》《传染病防治法》《医疗废物管理条例》对全县26家医疗机构及121家村卫生室进行卫生监督检查，监督频次每年不低于3次。
目标2：依据《医疗机构管理条例》《传染病防治法》《消毒管理办法》对全县400多家药店进行卫生监督检查，监督频次每年不低于3次。
目标3：依据《职业病防治法》的有关要求，对全县22家矿山进行职业病防治监督检查，监督频次每年不低于3次。</t>
  </si>
  <si>
    <t>1、依据《医疗机构管理条例》《传染病防治法》《医疗废物管理条例》对全县26家医疗机构及121家村卫生室进行卫生监督检查，监督频次每年不低于3次。
2、依据《医疗机构管理条例》《传染病防治法》《消毒管理办法》对全县400多家药店进行卫生监督检查，监督频次每年不低于3次。
3、依据《职业病防治法》的有关要求，对全县22家矿山进行职业病防治监督检查，监督频次每年不低于3次。</t>
  </si>
  <si>
    <t>水厂卫生监督检查次数</t>
  </si>
  <si>
    <t>学校卫生监督检查次数</t>
  </si>
  <si>
    <t>乡镇卫生监督协管站检查次数</t>
  </si>
  <si>
    <t>水厂卫生监督检查覆盖率</t>
  </si>
  <si>
    <t>学校卫生监督检查覆盖率</t>
  </si>
  <si>
    <t>乡镇卫生监督协管站检查覆盖率</t>
  </si>
  <si>
    <t>保证公共卫生监督检查工作推进</t>
  </si>
  <si>
    <t>改善公共卫生环境</t>
  </si>
  <si>
    <t>公共卫生条件</t>
  </si>
  <si>
    <t>持续改善</t>
  </si>
  <si>
    <r>
      <rPr>
        <b/>
        <sz val="18"/>
        <color rgb="FF000000"/>
        <rFont val="宋体"/>
        <charset val="134"/>
      </rPr>
      <t xml:space="preserve">公立医院改革人才培养经费（县医院县级配套）项目支出绩效自评表
</t>
    </r>
    <r>
      <rPr>
        <sz val="18"/>
        <color rgb="FF000000"/>
        <rFont val="宋体"/>
        <charset val="134"/>
      </rPr>
      <t>（2022年度）</t>
    </r>
  </si>
  <si>
    <t>公立医院改革人才培养经费（县医院县级配套）</t>
  </si>
  <si>
    <t>目标1：达到二级甲等医院的人才能力培养需求；                   目标2：完成省州对我县公立医院督导考核；                       目标3：为病人提供更好更优质的服务，提高病人满意度。</t>
  </si>
  <si>
    <t>达到二级甲等医院的人才能力培养需求；完成省州对我县公立医院督导考核；为病人提供更好更优质的服务，提高病人满意度。</t>
  </si>
  <si>
    <t>达到二级甲等医院人才队伍建设的需求</t>
  </si>
  <si>
    <t>人才能力培养需求</t>
  </si>
  <si>
    <t>提高医疗服务能力，减轻老百姓到上级医院看病负担</t>
  </si>
  <si>
    <t>逐步改善</t>
  </si>
  <si>
    <t>医务人员技术提升</t>
  </si>
  <si>
    <t>≥96%</t>
  </si>
  <si>
    <r>
      <rPr>
        <b/>
        <sz val="18"/>
        <color rgb="FF000000"/>
        <rFont val="宋体"/>
        <charset val="134"/>
      </rPr>
      <t xml:space="preserve">公立医院改革重点学科建设经费（县医院县级配套）项目支出绩效自评表
</t>
    </r>
    <r>
      <rPr>
        <sz val="18"/>
        <color rgb="FF000000"/>
        <rFont val="宋体"/>
        <charset val="134"/>
      </rPr>
      <t>（2022年度）</t>
    </r>
  </si>
  <si>
    <t>公立医院改革重点学科建设经费（县医院县级配套）</t>
  </si>
  <si>
    <t>目标1：达到二级甲等医院的重点学科建设需求； 目标2：完成省州对我县公立医院督导考核；目标3：为病人提供更好更优质的服务，提高病人满意度。</t>
  </si>
  <si>
    <t>达到二级甲等医院的重点学科建设需求；完成省州对我县公立医院督导考核；为病人提供更好更优质的服务，提高病人满意度。</t>
  </si>
  <si>
    <t>达到二级甲等医院重点学科建设的需求</t>
  </si>
  <si>
    <t>重点学科建设需求</t>
  </si>
  <si>
    <r>
      <rPr>
        <b/>
        <sz val="18"/>
        <color rgb="FF000000"/>
        <rFont val="宋体"/>
        <charset val="134"/>
      </rPr>
      <t xml:space="preserve">乡镇卫生院“四类人员”生活补助经费项目支出绩效自评表
</t>
    </r>
    <r>
      <rPr>
        <sz val="18"/>
        <color rgb="FF000000"/>
        <rFont val="宋体"/>
        <charset val="134"/>
      </rPr>
      <t>（2022年度）</t>
    </r>
  </si>
  <si>
    <t>乡镇卫生院“四类人员”生活补助经费</t>
  </si>
  <si>
    <t>目标1：1.预算在乡镇卫生院工作的高级专业技术职务人员生活补贴，按照1500元/人/月生活补贴标准，2016年8月至2021年12月共有47人符合条件享受生活补贴，应补助月2369个月，应补发金额355.35万元；2022年参照2021年底数，2021有5人申报副高级职称，预计2022年有52人符合条件享受生活补助，应补助12个月，共计93.6万元；2022年预算高级专业技术职务人员生活补贴金额合计448.95万元。
目标2：预算在乡镇卫生院工作的全科住院医师规范化培训合格的本科生生活补贴。按照1500元/人/月生活补贴标准，2016年8月至2021年12月我县共有12人全科住院医师规范化培训合格的本科生符合条件享受生活补贴，应补助金额为：15.25万元；2022年有21人符合条件享受生活补贴（其中2022年9月预计有9人住院医师规范化培训合格的本科生到岗工作，应按照9人*1500元*4月加上12人*1500元*12月），共计27万元；2022年预计补贴全科住院医师规范化培训合格的本科生生活补贴42.25万元。
目标3.预算在乡镇卫生院工作的医学类专业全日制本科毕业生并取得相应执业资格人员的生活补贴。按照1000元/人/月生活补贴标准，2016年8月至2021年12月有5人符合条件享受生活补贴，应补助36个月，补发金额为：3.6万元；2022年按照2021年的底数预计应补助6万元。2022年预计补贴在乡镇卫生院工作的医学类专业全日制本科毕业生并取得相应执业资格人员的生活补贴9.6万元。</t>
  </si>
  <si>
    <t>乡镇“四类人员”生活补助具实发放。</t>
  </si>
  <si>
    <t>高级专业技术职务人员按照1500元/人/月生活补贴标准</t>
  </si>
  <si>
    <t xml:space="preserve">未完成 </t>
  </si>
  <si>
    <t>全科住院医师规范化培训合格的本科毕业生按照1500元/人/月生活补贴标准</t>
  </si>
  <si>
    <t>全日制本科毕业生并取得相应执业资格人员1000元/人/月</t>
  </si>
  <si>
    <t>资金补助落实率</t>
  </si>
  <si>
    <t>部分完成</t>
  </si>
  <si>
    <t>县级财政资金配套激励政策</t>
  </si>
  <si>
    <t>共需资金500.8万元</t>
  </si>
  <si>
    <t>稳定基层医疗卫生人才队伍</t>
  </si>
  <si>
    <t>让基层卫生人才安心工作，更好的服务群众</t>
  </si>
  <si>
    <t>减轻基层群众看病难看病贵的问题</t>
  </si>
  <si>
    <t>保民生扎实开展服务基层工作</t>
  </si>
  <si>
    <t>基层医疗服务能力不断提高</t>
  </si>
  <si>
    <t>逐步提高基层卫生人才的积极性，为病人提供更好更优质的服务，提高病人满意度。</t>
  </si>
  <si>
    <t>联系人：刘万美</t>
  </si>
  <si>
    <r>
      <rPr>
        <b/>
        <sz val="18"/>
        <color rgb="FF000000"/>
        <rFont val="宋体"/>
        <charset val="134"/>
      </rPr>
      <t xml:space="preserve">村医年终考核奖励资金项目支出绩效自评表
</t>
    </r>
    <r>
      <rPr>
        <sz val="18"/>
        <color rgb="FF000000"/>
        <rFont val="宋体"/>
        <charset val="134"/>
      </rPr>
      <t>（2022年度）</t>
    </r>
  </si>
  <si>
    <t>村医年终考核奖励资金</t>
  </si>
  <si>
    <t>2022年底，完成对全县辖区村卫生室实施国家基本药物制度工作开展情况进行考核，再根据考核结果予以奖惩并落实年终考核奖励补助资金。争取完成补助资金发放7.45万元以上。</t>
  </si>
  <si>
    <t>村医补助有效，保障村医队伍稳定。</t>
  </si>
  <si>
    <t>207名村医在岗在位，确保109个村卫生室实施国家基本药物制度覆盖率</t>
  </si>
  <si>
    <t>完成率</t>
  </si>
  <si>
    <t>2022年底完成率</t>
  </si>
  <si>
    <t>增加村医收入，稳定村医队伍</t>
  </si>
  <si>
    <t>村医待遇</t>
  </si>
  <si>
    <t>基层网底工作</t>
  </si>
  <si>
    <t>受益村医满意度</t>
  </si>
  <si>
    <t>村医待遇有效提高，基层网底工作有效保障，提高村医满意度。</t>
  </si>
  <si>
    <r>
      <rPr>
        <b/>
        <sz val="18"/>
        <color rgb="FF000000"/>
        <rFont val="宋体"/>
        <charset val="134"/>
      </rPr>
      <t xml:space="preserve">FAST台址科研人员药品保障经费项目支出绩效自评表
</t>
    </r>
    <r>
      <rPr>
        <sz val="18"/>
        <color rgb="FF000000"/>
        <rFont val="宋体"/>
        <charset val="134"/>
      </rPr>
      <t>（2022年度）</t>
    </r>
  </si>
  <si>
    <t>FAST台址科研人员药品保障经费</t>
  </si>
  <si>
    <t>建立FAST台址医疗服务点，并根据野外工作环境及需求配备基本常用药品、急救药品和简易器械等。</t>
  </si>
  <si>
    <t>台址科研人员医疗保障保持稳定。</t>
  </si>
  <si>
    <t>FAST台址107名专家及家属得到医疗保障</t>
  </si>
  <si>
    <t>为专家医疗服务质量</t>
  </si>
  <si>
    <t>药品保障</t>
  </si>
  <si>
    <t>长期坚持</t>
  </si>
  <si>
    <t>降低专家身体健康风险成本</t>
  </si>
  <si>
    <t>稳定FAST台址专家队伍</t>
  </si>
  <si>
    <t>台址科研人员</t>
  </si>
  <si>
    <t>台址科研人员队伍</t>
  </si>
  <si>
    <t>受益对象满意度</t>
  </si>
  <si>
    <t>FAST台址107名专家及家属得到医疗保障，提高专家满意度。</t>
  </si>
  <si>
    <r>
      <rPr>
        <b/>
        <sz val="18"/>
        <color rgb="FF000000"/>
        <rFont val="宋体"/>
        <charset val="134"/>
      </rPr>
      <t xml:space="preserve">县委党校隔离点保洁人员经费项目支出绩效自评表
</t>
    </r>
    <r>
      <rPr>
        <sz val="18"/>
        <color rgb="FF000000"/>
        <rFont val="宋体"/>
        <charset val="134"/>
      </rPr>
      <t>（2022年度）</t>
    </r>
  </si>
  <si>
    <t>县委党校隔离点保洁人员经费</t>
  </si>
  <si>
    <t>规范开展县集中隔离点保洁消杀。</t>
  </si>
  <si>
    <t>疫情防控有效保障。</t>
  </si>
  <si>
    <t>隔离点保洁人员经费</t>
  </si>
  <si>
    <t>5910元/月*12月=70920元</t>
  </si>
  <si>
    <t>2022年度内</t>
  </si>
  <si>
    <t>县级财政承担</t>
  </si>
  <si>
    <t>共计资金7.092万元</t>
  </si>
  <si>
    <t>降低疫情扩散输入率</t>
  </si>
  <si>
    <t>≧96%</t>
  </si>
  <si>
    <t>联系人：石明第</t>
  </si>
  <si>
    <r>
      <rPr>
        <b/>
        <sz val="18"/>
        <color rgb="FF000000"/>
        <rFont val="宋体"/>
        <charset val="134"/>
      </rPr>
      <t xml:space="preserve">创国家卫生县城“三防”设施建设项目支出绩效自评表
</t>
    </r>
    <r>
      <rPr>
        <sz val="18"/>
        <color rgb="FF000000"/>
        <rFont val="宋体"/>
        <charset val="134"/>
      </rPr>
      <t>（2022年度）</t>
    </r>
  </si>
  <si>
    <t>创国家卫生县城“三防”设施建设</t>
  </si>
  <si>
    <t xml:space="preserve">在巩固省级卫生县城创建成果的基础上，不断加大基础设施 建设力度，拓展县城发展空间，完善县城服务体系，建立健全长 效管理机制，精心打造最佳投资和人居环境，力争2022年实现国 家卫生县城的创建目标，为实现全县经济跨越式发展和社会全面 进步提供有力保障。 </t>
  </si>
  <si>
    <t>卫生县城工作有效开展。</t>
  </si>
  <si>
    <t>1.3mm透明软门帘10吨；
2.灭蝇灯（25*40cmLED灯管）95盏；
3.纱窗网90平方；
4.防鼠网及铁皮（2mm-4mm）50米；
5.风幕机（1米）960台；
6.配件500家；
7.人工费（预计500家，400元/人/天）8人施工50天。</t>
  </si>
  <si>
    <t>居民生活环境，居民生活质量。</t>
  </si>
  <si>
    <t>城市卫生状况有效改善。</t>
  </si>
  <si>
    <t>联系人：刘玉仙</t>
  </si>
  <si>
    <r>
      <rPr>
        <b/>
        <sz val="18"/>
        <color rgb="FF000000"/>
        <rFont val="宋体"/>
        <charset val="134"/>
      </rPr>
      <t xml:space="preserve">创国家卫生县城宣传氛围营造项目支出绩效自评表
</t>
    </r>
    <r>
      <rPr>
        <sz val="18"/>
        <color rgb="FF000000"/>
        <rFont val="宋体"/>
        <charset val="134"/>
      </rPr>
      <t>（2022年度）</t>
    </r>
  </si>
  <si>
    <t>创国家卫生县城宣传氛围营造</t>
  </si>
  <si>
    <t xml:space="preserve">在巩固省级卫生县城创建成果的基础上，不断加大基础设施 建设力度，拓展县城发展空间，完善县城服务体系，建立健全长 效管理机制，精心打造最佳投资和人居环境，力争2022年实现国 家卫生县城的创建目标，为实现全县经济跨越式发展和社会全面进步提供有力保障。 </t>
  </si>
  <si>
    <t>1.草坪宣传，约30×40cm1000个；
2.护栏宣传300组；
3.墙体宣传80块；
4.禁烟标识：800个；
5.健康教育宣传栏（200*130cm/个）200块；
6.公园及居民区宣传（120*100cm）50个；
7.路灯杆宣传（单个110*50）200组。</t>
  </si>
  <si>
    <t>营造完成</t>
  </si>
  <si>
    <r>
      <rPr>
        <b/>
        <sz val="18"/>
        <color rgb="FF000000"/>
        <rFont val="宋体"/>
        <charset val="134"/>
      </rPr>
      <t xml:space="preserve">国家免费孕前优生健康检查项目支出绩效自评表
</t>
    </r>
    <r>
      <rPr>
        <sz val="18"/>
        <color rgb="FF000000"/>
        <rFont val="宋体"/>
        <charset val="134"/>
      </rPr>
      <t>（2022年度）</t>
    </r>
  </si>
  <si>
    <t>国家免费孕前优生健康检查项目</t>
  </si>
  <si>
    <t>为全县有生育需求的夫妇提供免费孕前优生健康检查服务，服务人数不低于1374对（2748人）。</t>
  </si>
  <si>
    <t>国家孕前免费优生健康检查工作有效开展。</t>
  </si>
  <si>
    <t>为全县有生育需求的夫妇提供免费孕前优生健康检查服务</t>
  </si>
  <si>
    <t>1374对以上</t>
  </si>
  <si>
    <t>国家免费孕前优生健康检查率</t>
  </si>
  <si>
    <t>项目完成时间</t>
  </si>
  <si>
    <t>≦1年</t>
  </si>
  <si>
    <t>完成项目所需成本</t>
  </si>
  <si>
    <t>居民健保健意识和健康知识知晓率</t>
  </si>
  <si>
    <t>居民健康水平提高</t>
  </si>
  <si>
    <t>公共卫生均等化水平提高</t>
  </si>
  <si>
    <t>有效保障妇女健康检查福利，提高健康水平和满意度。</t>
  </si>
  <si>
    <r>
      <rPr>
        <b/>
        <sz val="18"/>
        <color rgb="FF000000"/>
        <rFont val="宋体"/>
        <charset val="134"/>
      </rPr>
      <t xml:space="preserve">医院能力提升（中医医院县级配套）项目支出绩效自评表
</t>
    </r>
    <r>
      <rPr>
        <sz val="18"/>
        <color rgb="FF000000"/>
        <rFont val="宋体"/>
        <charset val="134"/>
      </rPr>
      <t>（2022年度）</t>
    </r>
  </si>
  <si>
    <t>医院能力提升（中医医院县级配套）</t>
  </si>
  <si>
    <t>目标1：保证公立医院改革顺利进行。                                                  目标2：对平塘县中医医院医院能力提升项目给予补助，提高公立医院人才队伍专业技能，提高医疗服务水平。</t>
  </si>
  <si>
    <t>提高医院的人才能力培养需求，为病人提供更好更优质的服务，提高病人满意度。</t>
  </si>
  <si>
    <t>加强县级医院重点科室人才培养，提升医疗技术水平。</t>
  </si>
  <si>
    <t>完善公立医院人才队伍建设，提高医疗服务水平。</t>
  </si>
  <si>
    <t xml:space="preserve">提高经济效益 </t>
  </si>
  <si>
    <t>实施公立医院能力提升，做好人才队伍培养。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</si>
</sst>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8">
    <font>
      <sz val="11"/>
      <color theme="1"/>
      <name val="宋体"/>
      <charset val="134"/>
      <scheme val="minor"/>
    </font>
    <font>
      <b/>
      <sz val="12"/>
      <color theme="1"/>
      <name val="宋体"/>
      <charset val="134"/>
      <scheme val="minor"/>
    </font>
    <font>
      <sz val="14"/>
      <color indexed="8"/>
      <name val="黑体"/>
      <charset val="134"/>
    </font>
    <font>
      <b/>
      <sz val="18"/>
      <color rgb="FF000000"/>
      <name val="宋体"/>
      <charset val="134"/>
    </font>
    <font>
      <sz val="18"/>
      <color theme="1"/>
      <name val="宋体"/>
      <charset val="134"/>
      <scheme val="minor"/>
    </font>
    <font>
      <b/>
      <sz val="10"/>
      <color theme="1"/>
      <name val="宋体"/>
      <charset val="134"/>
      <scheme val="minor"/>
    </font>
    <font>
      <sz val="10"/>
      <color theme="1"/>
      <name val="宋体"/>
      <charset val="134"/>
      <scheme val="minor"/>
    </font>
    <font>
      <sz val="10"/>
      <color theme="1"/>
      <name val="宋体"/>
      <charset val="134"/>
    </font>
    <font>
      <b/>
      <sz val="10"/>
      <color theme="1"/>
      <name val="宋体"/>
      <charset val="134"/>
    </font>
    <font>
      <sz val="10"/>
      <color indexed="8"/>
      <name val="宋体"/>
      <charset val="134"/>
    </font>
    <font>
      <b/>
      <sz val="10"/>
      <name val="宋体"/>
      <charset val="134"/>
    </font>
    <font>
      <sz val="10"/>
      <name val="宋体"/>
      <charset val="134"/>
    </font>
    <font>
      <sz val="10"/>
      <name val="宋体"/>
      <charset val="134"/>
      <scheme val="minor"/>
    </font>
    <font>
      <sz val="12"/>
      <color theme="1"/>
      <name val="宋体"/>
      <charset val="134"/>
      <scheme val="minor"/>
    </font>
    <font>
      <b/>
      <sz val="10"/>
      <name val="宋体"/>
      <charset val="134"/>
      <scheme val="minor"/>
    </font>
    <font>
      <b/>
      <sz val="20"/>
      <color rgb="FF000000"/>
      <name val="宋体"/>
      <charset val="134"/>
    </font>
    <font>
      <sz val="20"/>
      <color theme="1"/>
      <name val="宋体"/>
      <charset val="134"/>
      <scheme val="minor"/>
    </font>
    <font>
      <sz val="11"/>
      <color rgb="FF000000"/>
      <name val="宋体"/>
      <charset val="134"/>
      <scheme val="minor"/>
    </font>
    <font>
      <sz val="11"/>
      <color theme="1"/>
      <name val="宋体"/>
      <charset val="134"/>
    </font>
    <font>
      <sz val="10"/>
      <color theme="1"/>
      <name val="SimSun"/>
      <charset val="134"/>
    </font>
    <font>
      <b/>
      <sz val="11"/>
      <color theme="1"/>
      <name val="宋体"/>
      <charset val="134"/>
      <scheme val="minor"/>
    </font>
    <font>
      <b/>
      <sz val="11"/>
      <name val="宋体"/>
      <charset val="134"/>
    </font>
    <font>
      <sz val="11"/>
      <name val="宋体"/>
      <charset val="134"/>
    </font>
    <font>
      <sz val="11"/>
      <color indexed="8"/>
      <name val="宋体"/>
      <charset val="134"/>
      <scheme val="minor"/>
    </font>
    <font>
      <sz val="12"/>
      <color indexed="8"/>
      <name val="宋体"/>
      <charset val="134"/>
    </font>
    <font>
      <sz val="11"/>
      <name val="宋体"/>
      <charset val="134"/>
      <scheme val="minor"/>
    </font>
    <font>
      <b/>
      <sz val="12"/>
      <name val="宋体"/>
      <charset val="134"/>
    </font>
    <font>
      <sz val="12"/>
      <name val="宋体"/>
      <charset val="134"/>
    </font>
    <font>
      <sz val="12"/>
      <color theme="1"/>
      <name val="SimSun"/>
      <charset val="134"/>
    </font>
    <font>
      <sz val="12"/>
      <color theme="1"/>
      <name val="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8"/>
      <color rgb="FF000000"/>
      <name val="宋体"/>
      <charset val="134"/>
    </font>
    <font>
      <sz val="11"/>
      <color rgb="FF000000"/>
      <name val="宋体"/>
      <charset val="134"/>
    </font>
    <font>
      <sz val="10"/>
      <color rgb="FF000000"/>
      <name val="宋体"/>
      <charset val="134"/>
    </font>
    <font>
      <sz val="10"/>
      <color rgb="FF000000"/>
      <name val="宋体"/>
      <charset val="134"/>
      <scheme val="minor"/>
    </font>
    <font>
      <b/>
      <sz val="12"/>
      <color rgb="FF000000"/>
      <name val="宋体"/>
      <charset val="134"/>
      <scheme val="minor"/>
    </font>
    <font>
      <b/>
      <sz val="10"/>
      <color rgb="FF000000"/>
      <name val="宋体"/>
      <charset val="134"/>
    </font>
    <font>
      <b/>
      <sz val="10"/>
      <color rgb="FF000000"/>
      <name val="宋体"/>
      <charset val="134"/>
      <scheme val="minor"/>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5" borderId="16"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7" applyNumberFormat="0" applyFill="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8" fillId="0" borderId="0" applyNumberFormat="0" applyFill="0" applyBorder="0" applyAlignment="0" applyProtection="0">
      <alignment vertical="center"/>
    </xf>
    <xf numFmtId="0" fontId="39" fillId="6" borderId="19" applyNumberFormat="0" applyAlignment="0" applyProtection="0">
      <alignment vertical="center"/>
    </xf>
    <xf numFmtId="0" fontId="40" fillId="7" borderId="20" applyNumberFormat="0" applyAlignment="0" applyProtection="0">
      <alignment vertical="center"/>
    </xf>
    <xf numFmtId="0" fontId="41" fillId="7" borderId="19" applyNumberFormat="0" applyAlignment="0" applyProtection="0">
      <alignment vertical="center"/>
    </xf>
    <xf numFmtId="0" fontId="42" fillId="8" borderId="21" applyNumberFormat="0" applyAlignment="0" applyProtection="0">
      <alignment vertical="center"/>
    </xf>
    <xf numFmtId="0" fontId="43" fillId="0" borderId="22" applyNumberFormat="0" applyFill="0" applyAlignment="0" applyProtection="0">
      <alignment vertical="center"/>
    </xf>
    <xf numFmtId="0" fontId="44" fillId="0" borderId="23"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xf numFmtId="0" fontId="50" fillId="0" borderId="0">
      <alignment vertical="center"/>
    </xf>
    <xf numFmtId="0" fontId="27" fillId="0" borderId="0"/>
    <xf numFmtId="0" fontId="50" fillId="0" borderId="0"/>
    <xf numFmtId="0" fontId="50" fillId="0" borderId="0">
      <alignment vertical="center"/>
    </xf>
    <xf numFmtId="0" fontId="0" fillId="0" borderId="0">
      <alignment vertical="center"/>
    </xf>
  </cellStyleXfs>
  <cellXfs count="231">
    <xf numFmtId="0" fontId="0" fillId="0" borderId="0" xfId="0" applyAlignment="1">
      <alignment vertical="center"/>
    </xf>
    <xf numFmtId="0" fontId="0" fillId="2" borderId="0" xfId="53" applyFont="1" applyFill="1">
      <alignment vertical="center"/>
    </xf>
    <xf numFmtId="0" fontId="1" fillId="2" borderId="0" xfId="53" applyFont="1" applyFill="1" applyAlignment="1">
      <alignment horizontal="left" vertical="center"/>
    </xf>
    <xf numFmtId="0" fontId="0" fillId="2" borderId="0" xfId="53" applyFont="1" applyFill="1" applyAlignment="1">
      <alignment vertical="center" wrapText="1"/>
    </xf>
    <xf numFmtId="0" fontId="0" fillId="0" borderId="0" xfId="53" applyFont="1" applyFill="1" applyAlignment="1">
      <alignment vertical="center" wrapText="1"/>
    </xf>
    <xf numFmtId="0" fontId="0" fillId="0" borderId="0" xfId="53" applyFont="1" applyFill="1">
      <alignment vertical="center"/>
    </xf>
    <xf numFmtId="0" fontId="2" fillId="0" borderId="0" xfId="53" applyFont="1" applyFill="1" applyAlignment="1" applyProtection="1">
      <alignment vertical="center"/>
      <protection locked="0"/>
    </xf>
    <xf numFmtId="0" fontId="3" fillId="0" borderId="0" xfId="53" applyFont="1" applyFill="1" applyAlignment="1">
      <alignment horizontal="center" vertical="center" wrapText="1"/>
    </xf>
    <xf numFmtId="0" fontId="4" fillId="0" borderId="0" xfId="53" applyFont="1" applyFill="1" applyAlignment="1">
      <alignment horizontal="center" vertical="center" wrapText="1"/>
    </xf>
    <xf numFmtId="0" fontId="5" fillId="0" borderId="1" xfId="53" applyFont="1" applyFill="1" applyBorder="1" applyAlignment="1">
      <alignment horizontal="left" vertical="center" wrapText="1"/>
    </xf>
    <xf numFmtId="0" fontId="5" fillId="0" borderId="2" xfId="53" applyFont="1" applyFill="1" applyBorder="1" applyAlignment="1">
      <alignment horizontal="center" vertical="center"/>
    </xf>
    <xf numFmtId="0" fontId="5" fillId="0" borderId="3" xfId="53" applyFont="1" applyFill="1" applyBorder="1" applyAlignment="1">
      <alignment horizontal="center" vertical="center"/>
    </xf>
    <xf numFmtId="0" fontId="5" fillId="0" borderId="4" xfId="53" applyFont="1" applyFill="1" applyBorder="1" applyAlignment="1">
      <alignment horizontal="center" vertical="center"/>
    </xf>
    <xf numFmtId="0" fontId="6" fillId="0" borderId="5" xfId="53" applyFont="1" applyFill="1" applyBorder="1" applyAlignment="1">
      <alignment horizontal="center" vertical="center"/>
    </xf>
    <xf numFmtId="0" fontId="7" fillId="0" borderId="2" xfId="53" applyFont="1" applyFill="1" applyBorder="1" applyAlignment="1">
      <alignment horizontal="center" vertical="center"/>
    </xf>
    <xf numFmtId="0" fontId="7" fillId="0" borderId="4" xfId="53" applyFont="1" applyFill="1" applyBorder="1" applyAlignment="1">
      <alignment horizontal="center" vertical="center"/>
    </xf>
    <xf numFmtId="0" fontId="8" fillId="0" borderId="5" xfId="53" applyFont="1" applyFill="1" applyBorder="1" applyAlignment="1">
      <alignment horizontal="center" vertical="center"/>
    </xf>
    <xf numFmtId="0" fontId="7" fillId="0" borderId="5" xfId="53" applyFont="1" applyFill="1" applyBorder="1" applyAlignment="1">
      <alignment horizontal="center" vertical="center"/>
    </xf>
    <xf numFmtId="0" fontId="5" fillId="0" borderId="6" xfId="53" applyFont="1" applyFill="1" applyBorder="1" applyAlignment="1">
      <alignment horizontal="center" vertical="center" wrapText="1"/>
    </xf>
    <xf numFmtId="0" fontId="5" fillId="0" borderId="7" xfId="53" applyFont="1" applyFill="1" applyBorder="1" applyAlignment="1">
      <alignment horizontal="center" vertical="center" wrapText="1"/>
    </xf>
    <xf numFmtId="0" fontId="5" fillId="0" borderId="8" xfId="53" applyFont="1" applyFill="1" applyBorder="1" applyAlignment="1">
      <alignment horizontal="center" vertical="center" wrapText="1"/>
    </xf>
    <xf numFmtId="0" fontId="8" fillId="0" borderId="2" xfId="53" applyFont="1" applyFill="1" applyBorder="1" applyAlignment="1">
      <alignment horizontal="center" vertical="center"/>
    </xf>
    <xf numFmtId="0" fontId="5" fillId="0" borderId="5" xfId="53" applyFont="1" applyFill="1" applyBorder="1" applyAlignment="1">
      <alignment horizontal="center" vertical="center"/>
    </xf>
    <xf numFmtId="0" fontId="5" fillId="0" borderId="9" xfId="53" applyFont="1" applyFill="1" applyBorder="1" applyAlignment="1">
      <alignment horizontal="center" vertical="center" wrapText="1"/>
    </xf>
    <xf numFmtId="0" fontId="5" fillId="0" borderId="0" xfId="53" applyFont="1" applyFill="1" applyBorder="1" applyAlignment="1">
      <alignment horizontal="center" vertical="center" wrapText="1"/>
    </xf>
    <xf numFmtId="0" fontId="5" fillId="0" borderId="10" xfId="53" applyFont="1" applyFill="1" applyBorder="1" applyAlignment="1">
      <alignment horizontal="center" vertical="center" wrapText="1"/>
    </xf>
    <xf numFmtId="176" fontId="6" fillId="0" borderId="5" xfId="53" applyNumberFormat="1" applyFont="1" applyFill="1" applyBorder="1" applyAlignment="1">
      <alignment horizontal="center" vertical="center"/>
    </xf>
    <xf numFmtId="0" fontId="6" fillId="0" borderId="2" xfId="53" applyFont="1" applyFill="1" applyBorder="1" applyAlignment="1">
      <alignment horizontal="center" vertical="center"/>
    </xf>
    <xf numFmtId="0" fontId="6" fillId="0" borderId="3" xfId="53" applyFont="1" applyFill="1" applyBorder="1" applyAlignment="1">
      <alignment horizontal="center" vertical="center"/>
    </xf>
    <xf numFmtId="0" fontId="9" fillId="0" borderId="2" xfId="53" applyFont="1" applyFill="1" applyBorder="1" applyAlignment="1">
      <alignment horizontal="left" vertical="center"/>
    </xf>
    <xf numFmtId="0" fontId="6" fillId="0" borderId="5" xfId="53" applyFont="1" applyFill="1" applyBorder="1" applyAlignment="1">
      <alignment vertical="center"/>
    </xf>
    <xf numFmtId="0" fontId="6" fillId="0" borderId="4" xfId="53" applyFont="1" applyFill="1" applyBorder="1" applyAlignment="1">
      <alignment horizontal="center" vertical="center"/>
    </xf>
    <xf numFmtId="0" fontId="5" fillId="0" borderId="11" xfId="53" applyFont="1" applyFill="1" applyBorder="1" applyAlignment="1">
      <alignment horizontal="center" vertical="center" wrapText="1"/>
    </xf>
    <xf numFmtId="0" fontId="5" fillId="0" borderId="1" xfId="53" applyFont="1" applyFill="1" applyBorder="1" applyAlignment="1">
      <alignment horizontal="center" vertical="center" wrapText="1"/>
    </xf>
    <xf numFmtId="0" fontId="5" fillId="0" borderId="12" xfId="53" applyFont="1" applyFill="1" applyBorder="1" applyAlignment="1">
      <alignment horizontal="center" vertical="center" wrapText="1"/>
    </xf>
    <xf numFmtId="0" fontId="7" fillId="0" borderId="2" xfId="53" applyFont="1" applyFill="1" applyBorder="1" applyAlignment="1">
      <alignment horizontal="left" vertical="center"/>
    </xf>
    <xf numFmtId="0" fontId="5" fillId="0" borderId="5" xfId="53" applyFont="1" applyFill="1" applyBorder="1" applyAlignment="1">
      <alignment horizontal="center" vertical="center" wrapText="1"/>
    </xf>
    <xf numFmtId="0" fontId="6" fillId="0" borderId="2" xfId="53" applyNumberFormat="1" applyFont="1" applyFill="1" applyBorder="1" applyAlignment="1">
      <alignment horizontal="left" vertical="center" wrapText="1"/>
    </xf>
    <xf numFmtId="0" fontId="6" fillId="0" borderId="3" xfId="53" applyFont="1" applyFill="1" applyBorder="1" applyAlignment="1">
      <alignment horizontal="left" vertical="center"/>
    </xf>
    <xf numFmtId="0" fontId="6" fillId="0" borderId="4" xfId="53" applyFont="1" applyFill="1" applyBorder="1" applyAlignment="1">
      <alignment horizontal="left" vertical="center"/>
    </xf>
    <xf numFmtId="0" fontId="6" fillId="0" borderId="5" xfId="53" applyNumberFormat="1" applyFont="1" applyFill="1" applyBorder="1" applyAlignment="1">
      <alignment horizontal="left" vertical="center" wrapText="1"/>
    </xf>
    <xf numFmtId="0" fontId="5" fillId="0" borderId="5" xfId="53" applyFont="1" applyFill="1" applyBorder="1" applyAlignment="1">
      <alignment horizontal="center" vertical="center" textRotation="255"/>
    </xf>
    <xf numFmtId="0" fontId="10" fillId="0" borderId="13" xfId="50" applyFont="1" applyFill="1" applyBorder="1" applyAlignment="1">
      <alignment horizontal="center" vertical="center" wrapText="1"/>
    </xf>
    <xf numFmtId="0" fontId="11" fillId="0" borderId="13" xfId="50" applyFont="1" applyFill="1" applyBorder="1" applyAlignment="1">
      <alignment horizontal="center" vertical="center" wrapText="1"/>
    </xf>
    <xf numFmtId="0" fontId="6" fillId="0" borderId="5" xfId="0" applyFont="1" applyFill="1" applyBorder="1" applyAlignment="1">
      <alignment horizontal="left" vertical="center" wrapText="1"/>
    </xf>
    <xf numFmtId="9" fontId="6" fillId="0" borderId="5" xfId="0" applyNumberFormat="1" applyFont="1" applyFill="1" applyBorder="1" applyAlignment="1">
      <alignment horizontal="center" vertical="center" wrapText="1"/>
    </xf>
    <xf numFmtId="0" fontId="6" fillId="0" borderId="5" xfId="53" applyFont="1" applyFill="1" applyBorder="1" applyAlignment="1">
      <alignment horizontal="center" vertical="center" wrapText="1"/>
    </xf>
    <xf numFmtId="0" fontId="10" fillId="0" borderId="14" xfId="50" applyFont="1" applyFill="1" applyBorder="1" applyAlignment="1">
      <alignment horizontal="center" vertical="center" wrapText="1"/>
    </xf>
    <xf numFmtId="0" fontId="11" fillId="0" borderId="5" xfId="50" applyFont="1" applyFill="1" applyBorder="1" applyAlignment="1">
      <alignment horizontal="center" vertical="center" wrapText="1"/>
    </xf>
    <xf numFmtId="0" fontId="6" fillId="0" borderId="13" xfId="53" applyFont="1" applyFill="1" applyBorder="1" applyAlignment="1">
      <alignment horizontal="center" vertical="center" wrapText="1"/>
    </xf>
    <xf numFmtId="9" fontId="6" fillId="0" borderId="13" xfId="53" applyNumberFormat="1" applyFont="1" applyFill="1" applyBorder="1" applyAlignment="1">
      <alignment horizontal="center" vertical="center" wrapText="1"/>
    </xf>
    <xf numFmtId="0" fontId="6" fillId="0" borderId="13" xfId="53" applyFont="1" applyFill="1" applyBorder="1" applyAlignment="1">
      <alignment horizontal="center" vertical="center"/>
    </xf>
    <xf numFmtId="31" fontId="7" fillId="0" borderId="13" xfId="53" applyNumberFormat="1" applyFont="1" applyFill="1" applyBorder="1" applyAlignment="1">
      <alignment horizontal="center" vertical="center"/>
    </xf>
    <xf numFmtId="0" fontId="7" fillId="0" borderId="13" xfId="53" applyFont="1" applyFill="1" applyBorder="1" applyAlignment="1">
      <alignment horizontal="center" vertical="center"/>
    </xf>
    <xf numFmtId="0" fontId="6" fillId="0" borderId="15" xfId="53" applyFont="1" applyFill="1" applyBorder="1" applyAlignment="1">
      <alignment horizontal="center" vertical="center"/>
    </xf>
    <xf numFmtId="0" fontId="7" fillId="0" borderId="15" xfId="53" applyFont="1" applyFill="1" applyBorder="1" applyAlignment="1">
      <alignment horizontal="center" vertical="center"/>
    </xf>
    <xf numFmtId="0" fontId="10" fillId="0" borderId="15" xfId="50" applyFont="1" applyFill="1" applyBorder="1" applyAlignment="1">
      <alignment horizontal="center" vertical="center" wrapText="1"/>
    </xf>
    <xf numFmtId="0" fontId="10" fillId="0" borderId="5" xfId="50" applyFont="1" applyFill="1" applyBorder="1" applyAlignment="1">
      <alignment horizontal="center" vertical="center" wrapText="1"/>
    </xf>
    <xf numFmtId="0" fontId="11" fillId="0" borderId="13" xfId="50" applyFont="1" applyFill="1" applyBorder="1" applyAlignment="1">
      <alignment horizontal="center" wrapText="1"/>
    </xf>
    <xf numFmtId="0" fontId="11" fillId="0" borderId="15" xfId="50" applyFont="1" applyFill="1" applyBorder="1" applyAlignment="1">
      <alignment horizontal="center" wrapText="1"/>
    </xf>
    <xf numFmtId="0" fontId="6" fillId="0" borderId="15" xfId="53" applyFont="1" applyFill="1" applyBorder="1" applyAlignment="1">
      <alignment horizontal="center" vertical="center" wrapText="1"/>
    </xf>
    <xf numFmtId="0" fontId="11" fillId="0" borderId="5" xfId="50" applyFont="1" applyFill="1" applyBorder="1" applyAlignment="1">
      <alignment horizontal="center" wrapText="1"/>
    </xf>
    <xf numFmtId="0" fontId="12" fillId="0" borderId="13" xfId="53" applyFont="1" applyFill="1" applyBorder="1" applyAlignment="1">
      <alignment horizontal="center" vertical="center" wrapText="1"/>
    </xf>
    <xf numFmtId="9" fontId="12" fillId="0" borderId="13" xfId="53" applyNumberFormat="1" applyFont="1" applyFill="1" applyBorder="1" applyAlignment="1">
      <alignment horizontal="center" vertical="center" wrapText="1"/>
    </xf>
    <xf numFmtId="0" fontId="12" fillId="0" borderId="15" xfId="53" applyFont="1" applyFill="1" applyBorder="1" applyAlignment="1">
      <alignment horizontal="center" vertical="center" wrapText="1"/>
    </xf>
    <xf numFmtId="9" fontId="12" fillId="0" borderId="15" xfId="53" applyNumberFormat="1" applyFont="1" applyFill="1" applyBorder="1" applyAlignment="1">
      <alignment horizontal="center" vertical="center" wrapText="1"/>
    </xf>
    <xf numFmtId="0" fontId="11" fillId="0" borderId="13" xfId="53" applyFont="1" applyFill="1" applyBorder="1" applyAlignment="1">
      <alignment horizontal="center" vertical="center"/>
    </xf>
    <xf numFmtId="0" fontId="11" fillId="0" borderId="15" xfId="53" applyFont="1" applyFill="1" applyBorder="1" applyAlignment="1">
      <alignment horizontal="center" vertical="center"/>
    </xf>
    <xf numFmtId="0" fontId="5" fillId="0" borderId="7" xfId="53" applyFont="1" applyFill="1" applyBorder="1" applyAlignment="1">
      <alignment horizontal="left" vertical="center"/>
    </xf>
    <xf numFmtId="0" fontId="5" fillId="0" borderId="0" xfId="53" applyFont="1" applyFill="1" applyBorder="1" applyAlignment="1">
      <alignment horizontal="center" vertical="center"/>
    </xf>
    <xf numFmtId="0" fontId="5" fillId="0" borderId="0" xfId="53" applyFont="1" applyFill="1" applyAlignment="1">
      <alignment horizontal="center" vertical="center"/>
    </xf>
    <xf numFmtId="0" fontId="6" fillId="0" borderId="0" xfId="53" applyFont="1" applyFill="1" applyBorder="1" applyAlignment="1">
      <alignment horizontal="left" vertical="center" wrapText="1"/>
    </xf>
    <xf numFmtId="0" fontId="13" fillId="0" borderId="0" xfId="53" applyFont="1" applyFill="1" applyAlignment="1">
      <alignment horizontal="left" vertical="center" wrapText="1"/>
    </xf>
    <xf numFmtId="0" fontId="5" fillId="0" borderId="2" xfId="53" applyFont="1" applyFill="1" applyBorder="1" applyAlignment="1">
      <alignment horizontal="center" vertical="center" wrapText="1"/>
    </xf>
    <xf numFmtId="9" fontId="6" fillId="0" borderId="2" xfId="53" applyNumberFormat="1" applyFont="1" applyFill="1" applyBorder="1" applyAlignment="1">
      <alignment horizontal="center" vertical="center"/>
    </xf>
    <xf numFmtId="0" fontId="6" fillId="0" borderId="13" xfId="53" applyNumberFormat="1" applyFont="1" applyFill="1" applyBorder="1" applyAlignment="1">
      <alignment horizontal="left" vertical="center" wrapText="1"/>
    </xf>
    <xf numFmtId="0" fontId="6" fillId="0" borderId="9" xfId="53" applyFont="1" applyFill="1" applyBorder="1" applyAlignment="1">
      <alignment horizontal="center" vertical="center"/>
    </xf>
    <xf numFmtId="0" fontId="6" fillId="0" borderId="0" xfId="53" applyFont="1" applyFill="1" applyAlignment="1">
      <alignment horizontal="center" vertical="center"/>
    </xf>
    <xf numFmtId="0" fontId="6" fillId="0" borderId="10" xfId="53" applyFont="1" applyFill="1" applyBorder="1" applyAlignment="1">
      <alignment horizontal="center" vertical="center"/>
    </xf>
    <xf numFmtId="0" fontId="6" fillId="0" borderId="11" xfId="53" applyFont="1" applyFill="1" applyBorder="1" applyAlignment="1">
      <alignment horizontal="center" vertical="center"/>
    </xf>
    <xf numFmtId="0" fontId="6" fillId="0" borderId="1" xfId="53" applyFont="1" applyFill="1" applyBorder="1" applyAlignment="1">
      <alignment horizontal="center" vertical="center"/>
    </xf>
    <xf numFmtId="0" fontId="6" fillId="0" borderId="12" xfId="53" applyFont="1" applyFill="1" applyBorder="1" applyAlignment="1">
      <alignment horizontal="center" vertical="center"/>
    </xf>
    <xf numFmtId="176" fontId="6" fillId="0" borderId="2" xfId="53" applyNumberFormat="1" applyFont="1" applyFill="1" applyBorder="1" applyAlignment="1">
      <alignment horizontal="center" vertical="center"/>
    </xf>
    <xf numFmtId="176" fontId="6" fillId="0" borderId="3" xfId="53" applyNumberFormat="1" applyFont="1" applyFill="1" applyBorder="1" applyAlignment="1">
      <alignment horizontal="center" vertical="center"/>
    </xf>
    <xf numFmtId="0" fontId="6" fillId="0" borderId="5" xfId="53" applyNumberFormat="1" applyFont="1" applyFill="1" applyBorder="1" applyAlignment="1">
      <alignment horizontal="center" vertical="center" wrapText="1"/>
    </xf>
    <xf numFmtId="0" fontId="11" fillId="0" borderId="15" xfId="50" applyFont="1" applyFill="1" applyBorder="1" applyAlignment="1">
      <alignment horizontal="center" vertical="center" wrapText="1"/>
    </xf>
    <xf numFmtId="0" fontId="6" fillId="0" borderId="14" xfId="53" applyFont="1" applyFill="1" applyBorder="1" applyAlignment="1">
      <alignment horizontal="center" vertical="center"/>
    </xf>
    <xf numFmtId="0" fontId="6" fillId="0" borderId="13" xfId="53" applyNumberFormat="1" applyFont="1" applyFill="1" applyBorder="1" applyAlignment="1">
      <alignment horizontal="center" vertical="center" wrapText="1"/>
    </xf>
    <xf numFmtId="0" fontId="6" fillId="0" borderId="6" xfId="53" applyFont="1" applyFill="1" applyBorder="1" applyAlignment="1">
      <alignment horizontal="center" vertical="center"/>
    </xf>
    <xf numFmtId="0" fontId="6" fillId="0" borderId="7" xfId="53" applyFont="1" applyFill="1" applyBorder="1" applyAlignment="1">
      <alignment horizontal="center" vertical="center"/>
    </xf>
    <xf numFmtId="0" fontId="6" fillId="0" borderId="8" xfId="53" applyFont="1" applyFill="1" applyBorder="1" applyAlignment="1">
      <alignment horizontal="center" vertical="center"/>
    </xf>
    <xf numFmtId="9" fontId="7" fillId="0" borderId="13" xfId="53" applyNumberFormat="1" applyFont="1" applyFill="1" applyBorder="1" applyAlignment="1">
      <alignment horizontal="center" vertical="center"/>
    </xf>
    <xf numFmtId="0" fontId="14" fillId="0" borderId="5" xfId="53" applyFont="1" applyFill="1" applyBorder="1" applyAlignment="1">
      <alignment horizontal="center" vertical="center" textRotation="255"/>
    </xf>
    <xf numFmtId="0" fontId="14" fillId="0" borderId="5" xfId="53" applyFont="1" applyFill="1" applyBorder="1" applyAlignment="1">
      <alignment horizontal="center" vertical="center" wrapText="1"/>
    </xf>
    <xf numFmtId="0" fontId="14" fillId="0" borderId="5" xfId="53" applyFont="1" applyFill="1" applyBorder="1" applyAlignment="1">
      <alignment horizontal="center" vertical="center"/>
    </xf>
    <xf numFmtId="0" fontId="14" fillId="0" borderId="2" xfId="53" applyFont="1" applyFill="1" applyBorder="1" applyAlignment="1">
      <alignment horizontal="center" vertical="center"/>
    </xf>
    <xf numFmtId="0" fontId="12" fillId="0" borderId="5" xfId="0" applyFont="1" applyFill="1" applyBorder="1" applyAlignment="1">
      <alignment horizontal="left" vertical="center" wrapText="1"/>
    </xf>
    <xf numFmtId="9" fontId="12" fillId="0" borderId="5" xfId="0" applyNumberFormat="1" applyFont="1" applyFill="1" applyBorder="1" applyAlignment="1">
      <alignment horizontal="center" vertical="center" wrapText="1"/>
    </xf>
    <xf numFmtId="0" fontId="12" fillId="0" borderId="5" xfId="53" applyFont="1" applyFill="1" applyBorder="1" applyAlignment="1">
      <alignment horizontal="center" vertical="center"/>
    </xf>
    <xf numFmtId="0" fontId="12" fillId="0" borderId="2" xfId="53" applyFont="1" applyFill="1" applyBorder="1" applyAlignment="1">
      <alignment horizontal="center" vertical="center"/>
    </xf>
    <xf numFmtId="0" fontId="12" fillId="0" borderId="5" xfId="53" applyFont="1" applyFill="1" applyBorder="1" applyAlignment="1">
      <alignment horizontal="center" vertical="center" wrapText="1"/>
    </xf>
    <xf numFmtId="0" fontId="11" fillId="0" borderId="14" xfId="50" applyFont="1" applyFill="1" applyBorder="1" applyAlignment="1">
      <alignment horizontal="center" vertical="center" wrapText="1"/>
    </xf>
    <xf numFmtId="0" fontId="12" fillId="0" borderId="6" xfId="53" applyFont="1" applyFill="1" applyBorder="1" applyAlignment="1">
      <alignment horizontal="center" vertical="center"/>
    </xf>
    <xf numFmtId="0" fontId="12" fillId="0" borderId="13" xfId="53" applyFont="1" applyFill="1" applyBorder="1" applyAlignment="1">
      <alignment horizontal="center" vertical="center"/>
    </xf>
    <xf numFmtId="31" fontId="11" fillId="0" borderId="13" xfId="53" applyNumberFormat="1" applyFont="1" applyFill="1" applyBorder="1" applyAlignment="1">
      <alignment horizontal="center" vertical="center" wrapText="1"/>
    </xf>
    <xf numFmtId="0" fontId="12" fillId="0" borderId="15" xfId="53" applyFont="1" applyFill="1" applyBorder="1" applyAlignment="1">
      <alignment horizontal="center" vertical="center"/>
    </xf>
    <xf numFmtId="0" fontId="11" fillId="0" borderId="13" xfId="53" applyFont="1" applyFill="1" applyBorder="1" applyAlignment="1">
      <alignment horizontal="center" vertical="center" wrapText="1"/>
    </xf>
    <xf numFmtId="0" fontId="14" fillId="0" borderId="3" xfId="53" applyFont="1" applyFill="1" applyBorder="1" applyAlignment="1">
      <alignment horizontal="center" vertical="center"/>
    </xf>
    <xf numFmtId="0" fontId="14" fillId="0" borderId="7" xfId="53" applyFont="1" applyFill="1" applyBorder="1" applyAlignment="1">
      <alignment horizontal="left" vertical="center"/>
    </xf>
    <xf numFmtId="0" fontId="6" fillId="0" borderId="2" xfId="53"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53" applyFont="1" applyFill="1" applyBorder="1" applyAlignment="1">
      <alignment horizontal="left" vertical="center"/>
    </xf>
    <xf numFmtId="0" fontId="15" fillId="0" borderId="0" xfId="53" applyFont="1" applyFill="1" applyAlignment="1">
      <alignment horizontal="center" vertical="center" wrapText="1"/>
    </xf>
    <xf numFmtId="0" fontId="16" fillId="0" borderId="0" xfId="53" applyFont="1" applyFill="1" applyAlignment="1">
      <alignment horizontal="center" vertical="center" wrapText="1"/>
    </xf>
    <xf numFmtId="0" fontId="17" fillId="3" borderId="2" xfId="0"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0" fontId="0" fillId="0" borderId="5" xfId="53" applyFont="1" applyFill="1" applyBorder="1" applyAlignment="1">
      <alignment horizontal="center" vertical="center" wrapText="1"/>
    </xf>
    <xf numFmtId="9" fontId="0" fillId="0" borderId="5" xfId="53" applyNumberFormat="1" applyFont="1" applyFill="1" applyBorder="1" applyAlignment="1">
      <alignment horizontal="center" vertical="center" wrapText="1"/>
    </xf>
    <xf numFmtId="9" fontId="6" fillId="0" borderId="5" xfId="53" applyNumberFormat="1" applyFont="1" applyFill="1" applyBorder="1" applyAlignment="1">
      <alignment horizontal="center" vertical="center" wrapText="1"/>
    </xf>
    <xf numFmtId="0" fontId="0" fillId="0" borderId="13" xfId="53" applyFont="1" applyFill="1" applyBorder="1" applyAlignment="1">
      <alignment horizontal="center" vertical="center"/>
    </xf>
    <xf numFmtId="31" fontId="18" fillId="0" borderId="13" xfId="53" applyNumberFormat="1" applyFont="1" applyFill="1" applyBorder="1" applyAlignment="1">
      <alignment horizontal="center" vertical="center"/>
    </xf>
    <xf numFmtId="0" fontId="0" fillId="0" borderId="15" xfId="53" applyFont="1" applyFill="1" applyBorder="1" applyAlignment="1">
      <alignment horizontal="center" vertical="center"/>
    </xf>
    <xf numFmtId="0" fontId="18" fillId="0" borderId="15" xfId="53" applyFont="1" applyFill="1" applyBorder="1" applyAlignment="1">
      <alignment horizontal="center" vertical="center"/>
    </xf>
    <xf numFmtId="9" fontId="6" fillId="0" borderId="15" xfId="53" applyNumberFormat="1" applyFont="1" applyFill="1" applyBorder="1" applyAlignment="1">
      <alignment horizontal="center" vertical="center" wrapText="1"/>
    </xf>
    <xf numFmtId="0" fontId="0" fillId="0" borderId="5" xfId="53" applyFont="1" applyFill="1" applyBorder="1" applyAlignment="1">
      <alignment horizontal="center" vertical="center"/>
    </xf>
    <xf numFmtId="0" fontId="12" fillId="0" borderId="6" xfId="53" applyFont="1" applyFill="1" applyBorder="1" applyAlignment="1">
      <alignment horizontal="center" vertical="center" wrapText="1"/>
    </xf>
    <xf numFmtId="176" fontId="11" fillId="0" borderId="6" xfId="53" applyNumberFormat="1" applyFont="1" applyFill="1" applyBorder="1" applyAlignment="1">
      <alignment horizontal="center" vertical="center" wrapText="1"/>
    </xf>
    <xf numFmtId="0" fontId="19" fillId="0" borderId="13" xfId="53" applyFont="1" applyFill="1" applyBorder="1" applyAlignment="1">
      <alignment horizontal="center" vertical="center"/>
    </xf>
    <xf numFmtId="0" fontId="0" fillId="0" borderId="5" xfId="53" applyFont="1" applyFill="1" applyBorder="1" applyAlignment="1">
      <alignment horizontal="left" vertical="center" wrapText="1"/>
    </xf>
    <xf numFmtId="0" fontId="5" fillId="0" borderId="5" xfId="53" applyFont="1" applyFill="1" applyBorder="1" applyAlignment="1">
      <alignment horizontal="left" vertical="center" wrapText="1"/>
    </xf>
    <xf numFmtId="176" fontId="6" fillId="0" borderId="5" xfId="53" applyNumberFormat="1" applyFont="1" applyFill="1" applyBorder="1" applyAlignment="1">
      <alignment vertical="center"/>
    </xf>
    <xf numFmtId="0" fontId="6" fillId="0" borderId="4" xfId="53" applyFont="1" applyFill="1" applyBorder="1" applyAlignment="1">
      <alignment vertical="center"/>
    </xf>
    <xf numFmtId="0" fontId="20" fillId="0" borderId="5" xfId="53" applyFont="1" applyFill="1" applyBorder="1" applyAlignment="1">
      <alignment horizontal="center" vertical="center" textRotation="255"/>
    </xf>
    <xf numFmtId="0" fontId="20" fillId="0" borderId="5" xfId="53" applyFont="1" applyFill="1" applyBorder="1" applyAlignment="1">
      <alignment horizontal="center" vertical="center" wrapText="1"/>
    </xf>
    <xf numFmtId="0" fontId="20" fillId="0" borderId="5" xfId="53" applyFont="1" applyFill="1" applyBorder="1" applyAlignment="1">
      <alignment horizontal="center" vertical="center"/>
    </xf>
    <xf numFmtId="0" fontId="20" fillId="0" borderId="2" xfId="53" applyFont="1" applyFill="1" applyBorder="1" applyAlignment="1">
      <alignment horizontal="center" vertical="center"/>
    </xf>
    <xf numFmtId="0" fontId="21" fillId="0" borderId="5" xfId="50" applyFont="1" applyFill="1" applyBorder="1" applyAlignment="1">
      <alignment horizontal="center" vertical="center" wrapText="1"/>
    </xf>
    <xf numFmtId="0" fontId="22" fillId="0" borderId="5" xfId="50" applyFont="1" applyFill="1" applyBorder="1" applyAlignment="1">
      <alignment horizontal="center" vertical="center" wrapText="1"/>
    </xf>
    <xf numFmtId="0" fontId="23" fillId="4" borderId="2" xfId="49" applyFont="1" applyFill="1" applyBorder="1" applyAlignment="1">
      <alignment horizontal="center" vertical="center"/>
    </xf>
    <xf numFmtId="9" fontId="17" fillId="3" borderId="2" xfId="0" applyNumberFormat="1" applyFont="1" applyFill="1" applyBorder="1" applyAlignment="1">
      <alignment horizontal="center" vertical="center" wrapText="1"/>
    </xf>
    <xf numFmtId="0" fontId="17" fillId="3" borderId="5" xfId="0" applyFont="1" applyFill="1" applyBorder="1" applyAlignment="1">
      <alignment horizontal="center" vertical="center" wrapText="1"/>
    </xf>
    <xf numFmtId="0" fontId="22" fillId="0" borderId="13" xfId="5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2" fillId="0" borderId="14" xfId="5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17" fillId="3" borderId="13" xfId="0" applyFont="1" applyFill="1" applyBorder="1" applyAlignment="1">
      <alignment horizontal="center" vertical="center" wrapText="1"/>
    </xf>
    <xf numFmtId="31" fontId="18" fillId="0" borderId="5" xfId="53" applyNumberFormat="1" applyFont="1" applyFill="1" applyBorder="1" applyAlignment="1">
      <alignment horizontal="center" vertical="center"/>
    </xf>
    <xf numFmtId="0" fontId="18" fillId="0" borderId="5" xfId="53" applyFont="1" applyFill="1" applyBorder="1" applyAlignment="1">
      <alignment horizontal="center" vertical="center"/>
    </xf>
    <xf numFmtId="0" fontId="0" fillId="0" borderId="13" xfId="53" applyFont="1" applyFill="1" applyBorder="1" applyAlignment="1">
      <alignment horizontal="center" vertical="center" wrapText="1"/>
    </xf>
    <xf numFmtId="0" fontId="25" fillId="0" borderId="13" xfId="53" applyFont="1" applyFill="1" applyBorder="1" applyAlignment="1">
      <alignment horizontal="center" vertical="center" wrapText="1"/>
    </xf>
    <xf numFmtId="0" fontId="22" fillId="0" borderId="13" xfId="53" applyFont="1" applyFill="1" applyBorder="1" applyAlignment="1">
      <alignment horizontal="center" vertical="center"/>
    </xf>
    <xf numFmtId="0" fontId="20" fillId="0" borderId="3" xfId="53" applyFont="1" applyFill="1" applyBorder="1" applyAlignment="1">
      <alignment horizontal="center" vertical="center"/>
    </xf>
    <xf numFmtId="0" fontId="0" fillId="0" borderId="2" xfId="53" applyNumberFormat="1" applyFont="1" applyFill="1" applyBorder="1" applyAlignment="1">
      <alignment horizontal="left" vertical="center" wrapText="1"/>
    </xf>
    <xf numFmtId="0" fontId="0" fillId="0" borderId="5" xfId="53" applyNumberFormat="1" applyFont="1" applyFill="1" applyBorder="1" applyAlignment="1">
      <alignment horizontal="left" vertical="center" wrapText="1"/>
    </xf>
    <xf numFmtId="0" fontId="17" fillId="3" borderId="15" xfId="0" applyFont="1" applyFill="1" applyBorder="1" applyAlignment="1">
      <alignment horizontal="center" vertical="center" wrapText="1"/>
    </xf>
    <xf numFmtId="176" fontId="6" fillId="0" borderId="4" xfId="53" applyNumberFormat="1" applyFont="1" applyFill="1" applyBorder="1" applyAlignment="1">
      <alignment horizontal="center" vertical="center"/>
    </xf>
    <xf numFmtId="0" fontId="0" fillId="0" borderId="3" xfId="53" applyFont="1" applyFill="1" applyBorder="1" applyAlignment="1">
      <alignment horizontal="left" vertical="center"/>
    </xf>
    <xf numFmtId="0" fontId="0" fillId="0" borderId="4" xfId="53" applyFont="1" applyFill="1" applyBorder="1" applyAlignment="1">
      <alignment horizontal="left" vertical="center"/>
    </xf>
    <xf numFmtId="0" fontId="0" fillId="0" borderId="13" xfId="53" applyNumberFormat="1" applyFont="1" applyFill="1" applyBorder="1" applyAlignment="1">
      <alignment horizontal="left" vertical="center" wrapText="1"/>
    </xf>
    <xf numFmtId="176" fontId="25" fillId="2" borderId="2" xfId="0" applyNumberFormat="1" applyFont="1" applyFill="1" applyBorder="1" applyAlignment="1">
      <alignment horizontal="center" vertical="center" wrapText="1"/>
    </xf>
    <xf numFmtId="9" fontId="0" fillId="0" borderId="5" xfId="53" applyNumberFormat="1" applyFont="1" applyFill="1" applyBorder="1" applyAlignment="1">
      <alignment horizontal="center" vertical="center"/>
    </xf>
    <xf numFmtId="9" fontId="18" fillId="0" borderId="13" xfId="53" applyNumberFormat="1" applyFont="1" applyFill="1" applyBorder="1" applyAlignment="1">
      <alignment horizontal="center" vertical="center"/>
    </xf>
    <xf numFmtId="0" fontId="18" fillId="0" borderId="13" xfId="53" applyFont="1" applyFill="1" applyBorder="1" applyAlignment="1">
      <alignment horizontal="center" vertical="center"/>
    </xf>
    <xf numFmtId="0" fontId="25" fillId="2" borderId="2" xfId="0" applyFont="1" applyFill="1" applyBorder="1" applyAlignment="1">
      <alignment horizontal="center" vertical="center"/>
    </xf>
    <xf numFmtId="9" fontId="0" fillId="0" borderId="2" xfId="0" applyNumberFormat="1" applyFont="1" applyFill="1" applyBorder="1" applyAlignment="1">
      <alignment horizontal="center" vertical="center" wrapText="1"/>
    </xf>
    <xf numFmtId="9" fontId="0" fillId="0" borderId="13" xfId="53" applyNumberFormat="1" applyFont="1" applyFill="1" applyBorder="1" applyAlignment="1">
      <alignment horizontal="center" vertical="center"/>
    </xf>
    <xf numFmtId="0" fontId="5" fillId="0" borderId="5" xfId="53" applyFont="1" applyFill="1" applyBorder="1" applyAlignment="1">
      <alignment horizontal="left" vertical="center"/>
    </xf>
    <xf numFmtId="0" fontId="25" fillId="2" borderId="2" xfId="0" applyFont="1" applyFill="1" applyBorder="1" applyAlignment="1">
      <alignment horizontal="center"/>
    </xf>
    <xf numFmtId="9" fontId="6" fillId="0" borderId="13" xfId="53" applyNumberFormat="1" applyFont="1" applyFill="1" applyBorder="1" applyAlignment="1">
      <alignment horizontal="center" vertical="center"/>
    </xf>
    <xf numFmtId="176" fontId="6" fillId="0" borderId="5" xfId="53" applyNumberFormat="1" applyFont="1" applyFill="1" applyBorder="1" applyAlignment="1">
      <alignment horizontal="center" vertical="center" wrapText="1"/>
    </xf>
    <xf numFmtId="9" fontId="19" fillId="0" borderId="13" xfId="53" applyNumberFormat="1" applyFont="1" applyFill="1" applyBorder="1" applyAlignment="1">
      <alignment horizontal="center" vertical="center"/>
    </xf>
    <xf numFmtId="0" fontId="6" fillId="0" borderId="5" xfId="53" applyNumberFormat="1" applyFont="1" applyFill="1" applyBorder="1" applyAlignment="1" applyProtection="1">
      <alignment horizontal="center" vertical="center"/>
    </xf>
    <xf numFmtId="176" fontId="6" fillId="0" borderId="9" xfId="53" applyNumberFormat="1" applyFont="1" applyFill="1" applyBorder="1" applyAlignment="1">
      <alignment horizontal="center" vertical="center" wrapText="1"/>
    </xf>
    <xf numFmtId="176" fontId="6" fillId="0" borderId="0" xfId="53" applyNumberFormat="1" applyFont="1" applyFill="1" applyAlignment="1">
      <alignment horizontal="center" vertical="center" wrapText="1"/>
    </xf>
    <xf numFmtId="176" fontId="6" fillId="0" borderId="10" xfId="53" applyNumberFormat="1" applyFont="1" applyFill="1" applyBorder="1" applyAlignment="1">
      <alignment horizontal="center" vertical="center" wrapText="1"/>
    </xf>
    <xf numFmtId="176" fontId="6" fillId="0" borderId="11" xfId="53" applyNumberFormat="1" applyFont="1" applyFill="1" applyBorder="1" applyAlignment="1">
      <alignment horizontal="center" vertical="center" wrapText="1"/>
    </xf>
    <xf numFmtId="176" fontId="6" fillId="0" borderId="1" xfId="53" applyNumberFormat="1" applyFont="1" applyFill="1" applyBorder="1" applyAlignment="1">
      <alignment horizontal="center" vertical="center" wrapText="1"/>
    </xf>
    <xf numFmtId="176" fontId="6" fillId="0" borderId="12" xfId="53" applyNumberFormat="1" applyFont="1" applyFill="1" applyBorder="1" applyAlignment="1">
      <alignment horizontal="center" vertical="center" wrapText="1"/>
    </xf>
    <xf numFmtId="0" fontId="1" fillId="0" borderId="0" xfId="53" applyFont="1" applyFill="1" applyAlignment="1">
      <alignment horizontal="left" vertical="center"/>
    </xf>
    <xf numFmtId="0" fontId="13" fillId="0" borderId="0" xfId="53" applyFont="1" applyFill="1">
      <alignment vertical="center"/>
    </xf>
    <xf numFmtId="0" fontId="0" fillId="2" borderId="0" xfId="53" applyFont="1" applyFill="1" applyAlignment="1">
      <alignment horizontal="center" vertical="center"/>
    </xf>
    <xf numFmtId="0" fontId="0" fillId="0" borderId="0" xfId="53" applyFont="1" applyFill="1" applyAlignment="1">
      <alignment horizontal="center" vertical="center"/>
    </xf>
    <xf numFmtId="0" fontId="13" fillId="0" borderId="2" xfId="53" applyNumberFormat="1" applyFont="1" applyFill="1" applyBorder="1" applyAlignment="1">
      <alignment horizontal="left" vertical="center" wrapText="1"/>
    </xf>
    <xf numFmtId="0" fontId="13" fillId="0" borderId="3" xfId="53" applyFont="1" applyFill="1" applyBorder="1" applyAlignment="1">
      <alignment horizontal="left" vertical="center"/>
    </xf>
    <xf numFmtId="0" fontId="13" fillId="0" borderId="4" xfId="53" applyFont="1" applyFill="1" applyBorder="1" applyAlignment="1">
      <alignment horizontal="left" vertical="center"/>
    </xf>
    <xf numFmtId="0" fontId="13" fillId="0" borderId="5" xfId="53" applyNumberFormat="1" applyFont="1" applyFill="1" applyBorder="1" applyAlignment="1">
      <alignment horizontal="center" vertical="center" wrapText="1"/>
    </xf>
    <xf numFmtId="0" fontId="1" fillId="0" borderId="5" xfId="53" applyFont="1" applyFill="1" applyBorder="1" applyAlignment="1">
      <alignment horizontal="center" vertical="center" textRotation="255"/>
    </xf>
    <xf numFmtId="0" fontId="1" fillId="0" borderId="5" xfId="53" applyFont="1" applyFill="1" applyBorder="1" applyAlignment="1">
      <alignment horizontal="center" vertical="center" wrapText="1"/>
    </xf>
    <xf numFmtId="0" fontId="1" fillId="0" borderId="5" xfId="53" applyFont="1" applyFill="1" applyBorder="1" applyAlignment="1">
      <alignment horizontal="center" vertical="center"/>
    </xf>
    <xf numFmtId="0" fontId="1" fillId="0" borderId="2" xfId="53" applyFont="1" applyFill="1" applyBorder="1" applyAlignment="1">
      <alignment horizontal="center" vertical="center"/>
    </xf>
    <xf numFmtId="0" fontId="26" fillId="0" borderId="5" xfId="50" applyFont="1" applyFill="1" applyBorder="1" applyAlignment="1">
      <alignment horizontal="center" vertical="center" wrapText="1"/>
    </xf>
    <xf numFmtId="0" fontId="27" fillId="0" borderId="5" xfId="50" applyFont="1" applyFill="1" applyBorder="1" applyAlignment="1">
      <alignment horizontal="center" vertical="center" wrapText="1"/>
    </xf>
    <xf numFmtId="0" fontId="13" fillId="0" borderId="5" xfId="0" applyFont="1" applyFill="1" applyBorder="1" applyAlignment="1">
      <alignment horizontal="center" vertical="center" wrapText="1"/>
    </xf>
    <xf numFmtId="9" fontId="13" fillId="0" borderId="2" xfId="0" applyNumberFormat="1" applyFont="1" applyFill="1" applyBorder="1" applyAlignment="1">
      <alignment horizontal="center" vertical="center"/>
    </xf>
    <xf numFmtId="9" fontId="13" fillId="0" borderId="5" xfId="0" applyNumberFormat="1" applyFont="1" applyFill="1" applyBorder="1" applyAlignment="1">
      <alignment horizontal="center" vertical="center"/>
    </xf>
    <xf numFmtId="0" fontId="13" fillId="0" borderId="5" xfId="0" applyNumberFormat="1" applyFont="1" applyFill="1" applyBorder="1" applyAlignment="1" applyProtection="1">
      <alignment horizontal="center" vertical="center"/>
    </xf>
    <xf numFmtId="9" fontId="13" fillId="0" borderId="5" xfId="0" applyNumberFormat="1"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5" xfId="53" applyFont="1" applyFill="1" applyBorder="1" applyAlignment="1">
      <alignment horizontal="center" vertical="center"/>
    </xf>
    <xf numFmtId="0" fontId="28" fillId="0" borderId="5" xfId="0" applyFont="1" applyFill="1" applyBorder="1" applyAlignment="1">
      <alignment horizontal="center" vertical="center"/>
    </xf>
    <xf numFmtId="9" fontId="28" fillId="0" borderId="5" xfId="0" applyNumberFormat="1" applyFont="1" applyFill="1" applyBorder="1" applyAlignment="1">
      <alignment horizontal="center" vertical="center"/>
    </xf>
    <xf numFmtId="14" fontId="29" fillId="0" borderId="5" xfId="53" applyNumberFormat="1" applyFont="1" applyFill="1" applyBorder="1" applyAlignment="1">
      <alignment horizontal="center" vertical="center"/>
    </xf>
    <xf numFmtId="31" fontId="29" fillId="0" borderId="5" xfId="53" applyNumberFormat="1" applyFont="1" applyFill="1" applyBorder="1" applyAlignment="1">
      <alignment horizontal="center" vertical="center"/>
    </xf>
    <xf numFmtId="0" fontId="13" fillId="0" borderId="4"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wrapText="1"/>
    </xf>
    <xf numFmtId="0" fontId="30" fillId="0" borderId="5" xfId="53" applyFont="1" applyFill="1" applyBorder="1" applyAlignment="1">
      <alignment horizontal="center" vertical="center"/>
    </xf>
    <xf numFmtId="0" fontId="27" fillId="0" borderId="5" xfId="53" applyFont="1" applyFill="1" applyBorder="1" applyAlignment="1">
      <alignment horizontal="center" vertical="center"/>
    </xf>
    <xf numFmtId="0" fontId="13" fillId="0" borderId="5" xfId="53" applyFont="1" applyFill="1" applyBorder="1" applyAlignment="1">
      <alignment horizontal="center" vertical="center" wrapText="1"/>
    </xf>
    <xf numFmtId="0" fontId="1" fillId="0" borderId="3" xfId="53" applyFont="1" applyFill="1" applyBorder="1" applyAlignment="1">
      <alignment horizontal="center" vertical="center"/>
    </xf>
    <xf numFmtId="0" fontId="1" fillId="0" borderId="0" xfId="53" applyFont="1" applyFill="1" applyBorder="1" applyAlignment="1">
      <alignment horizontal="center" vertical="center" wrapText="1"/>
    </xf>
    <xf numFmtId="0" fontId="1" fillId="0" borderId="7" xfId="53" applyFont="1" applyFill="1" applyBorder="1" applyAlignment="1">
      <alignment horizontal="left" vertical="center"/>
    </xf>
    <xf numFmtId="0" fontId="1" fillId="0" borderId="0" xfId="53" applyFont="1" applyFill="1" applyBorder="1" applyAlignment="1">
      <alignment horizontal="center" vertical="center"/>
    </xf>
    <xf numFmtId="0" fontId="1" fillId="0" borderId="0" xfId="53" applyFont="1" applyFill="1" applyAlignment="1">
      <alignment horizontal="center" vertical="center"/>
    </xf>
    <xf numFmtId="0" fontId="13" fillId="0" borderId="2" xfId="53" applyFont="1" applyFill="1" applyBorder="1" applyAlignment="1">
      <alignment horizontal="center" vertical="center"/>
    </xf>
    <xf numFmtId="0" fontId="13" fillId="0" borderId="3" xfId="53" applyFont="1" applyFill="1" applyBorder="1" applyAlignment="1">
      <alignment horizontal="center" vertical="center"/>
    </xf>
    <xf numFmtId="0" fontId="13" fillId="0" borderId="4" xfId="53" applyFont="1" applyFill="1" applyBorder="1" applyAlignment="1">
      <alignment horizontal="center" vertical="center"/>
    </xf>
    <xf numFmtId="0" fontId="13" fillId="0" borderId="11" xfId="53" applyFont="1" applyFill="1" applyBorder="1" applyAlignment="1">
      <alignment horizontal="center" vertical="center"/>
    </xf>
    <xf numFmtId="0" fontId="13" fillId="0" borderId="1" xfId="53" applyFont="1" applyFill="1" applyBorder="1" applyAlignment="1">
      <alignment horizontal="center" vertical="center"/>
    </xf>
    <xf numFmtId="0" fontId="13" fillId="0" borderId="12" xfId="53" applyFont="1" applyFill="1" applyBorder="1" applyAlignment="1">
      <alignment horizontal="center" vertical="center"/>
    </xf>
    <xf numFmtId="0" fontId="13" fillId="0" borderId="11" xfId="53" applyFont="1" applyFill="1" applyBorder="1" applyAlignment="1">
      <alignment horizontal="center" vertical="center" wrapText="1"/>
    </xf>
    <xf numFmtId="0" fontId="13" fillId="0" borderId="1" xfId="53" applyFont="1" applyFill="1" applyBorder="1" applyAlignment="1">
      <alignment horizontal="center" vertical="center" wrapText="1"/>
    </xf>
    <xf numFmtId="0" fontId="13" fillId="0" borderId="12" xfId="53" applyFont="1" applyFill="1" applyBorder="1" applyAlignment="1">
      <alignment horizontal="center" vertical="center" wrapText="1"/>
    </xf>
    <xf numFmtId="0" fontId="6" fillId="0" borderId="0" xfId="53" applyFont="1" applyFill="1" applyBorder="1" applyAlignment="1">
      <alignment horizontal="center" vertical="center" wrapText="1"/>
    </xf>
    <xf numFmtId="0" fontId="13" fillId="0" borderId="0" xfId="53" applyFont="1" applyFill="1" applyAlignment="1">
      <alignment horizontal="center" vertical="center" wrapText="1"/>
    </xf>
    <xf numFmtId="0" fontId="13" fillId="0" borderId="0" xfId="53" applyFont="1" applyFill="1" applyBorder="1" applyAlignment="1">
      <alignment horizontal="left" vertical="center" wrapText="1"/>
    </xf>
    <xf numFmtId="0" fontId="0" fillId="0" borderId="0" xfId="53" applyFont="1" applyFill="1" applyBorder="1" applyAlignment="1">
      <alignment horizontal="left" vertical="center" wrapText="1"/>
    </xf>
    <xf numFmtId="0" fontId="0" fillId="0" borderId="0" xfId="53" applyFont="1" applyFill="1" applyBorder="1" applyAlignment="1">
      <alignment horizontal="center" vertical="center" wrapText="1"/>
    </xf>
    <xf numFmtId="0" fontId="13" fillId="2" borderId="0" xfId="53" applyFont="1" applyFill="1" applyBorder="1" applyAlignment="1">
      <alignment horizontal="left" vertical="center"/>
    </xf>
    <xf numFmtId="0" fontId="0" fillId="2" borderId="0" xfId="53" applyFont="1" applyFill="1" applyBorder="1" applyAlignment="1">
      <alignment horizontal="left" vertical="center"/>
    </xf>
    <xf numFmtId="0" fontId="0" fillId="2" borderId="0" xfId="53"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3" xfId="50"/>
    <cellStyle name="常规 2" xfId="51"/>
    <cellStyle name="常规 3" xfId="52"/>
    <cellStyle name="常规 4"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sharedStrings" Target="sharedString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1"/>
  <sheetViews>
    <sheetView topLeftCell="D8" workbookViewId="0">
      <selection activeCell="G64" sqref="G64:I64"/>
    </sheetView>
  </sheetViews>
  <sheetFormatPr defaultColWidth="9" defaultRowHeight="13.5"/>
  <cols>
    <col min="1" max="1" width="6.625" style="1" customWidth="1"/>
    <col min="2" max="2" width="9.625" style="1" customWidth="1"/>
    <col min="3" max="3" width="10.3" style="1" customWidth="1"/>
    <col min="4" max="4" width="59.375" style="1" customWidth="1"/>
    <col min="5" max="5" width="40.5" style="180" customWidth="1"/>
    <col min="6" max="6" width="34" style="1" customWidth="1"/>
    <col min="7" max="7" width="6.875" style="1" customWidth="1"/>
    <col min="8" max="8" width="7.25" style="1" customWidth="1"/>
    <col min="9" max="9" width="8.75" style="1" customWidth="1"/>
    <col min="10" max="10" width="7.75" style="1" customWidth="1"/>
    <col min="11" max="11" width="9.875" style="1" customWidth="1"/>
    <col min="12" max="12" width="11.5" style="1"/>
    <col min="13"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5" customFormat="1" ht="24.75" customHeight="1" spans="1:5">
      <c r="A1" s="6" t="s">
        <v>0</v>
      </c>
      <c r="E1" s="181"/>
    </row>
    <row r="2" s="5" customFormat="1" ht="45" customHeight="1" spans="1:11">
      <c r="A2" s="112" t="s">
        <v>1</v>
      </c>
      <c r="B2" s="113"/>
      <c r="C2" s="113"/>
      <c r="D2" s="113"/>
      <c r="E2" s="113"/>
      <c r="F2" s="113"/>
      <c r="G2" s="113"/>
      <c r="H2" s="113"/>
      <c r="I2" s="113"/>
      <c r="J2" s="113"/>
      <c r="K2" s="113"/>
    </row>
    <row r="3" s="178" customFormat="1" ht="24" customHeight="1" spans="1:11">
      <c r="A3" s="9" t="s">
        <v>2</v>
      </c>
      <c r="B3" s="9"/>
      <c r="C3" s="9"/>
      <c r="D3" s="9" t="s">
        <v>3</v>
      </c>
      <c r="E3" s="33"/>
      <c r="F3" s="9"/>
      <c r="G3" s="9"/>
      <c r="H3" s="9"/>
      <c r="I3" s="9" t="s">
        <v>4</v>
      </c>
      <c r="J3" s="9"/>
      <c r="K3" s="9"/>
    </row>
    <row r="4" s="5" customFormat="1" ht="16" customHeight="1" spans="1:11">
      <c r="A4" s="10" t="s">
        <v>5</v>
      </c>
      <c r="B4" s="11"/>
      <c r="C4" s="12"/>
      <c r="D4" s="30" t="s">
        <v>3</v>
      </c>
      <c r="E4" s="13"/>
      <c r="F4" s="30"/>
      <c r="G4" s="30"/>
      <c r="H4" s="30"/>
      <c r="I4" s="30"/>
      <c r="J4" s="30"/>
      <c r="K4" s="30"/>
    </row>
    <row r="5" s="5" customFormat="1" ht="24" customHeight="1" spans="1:11">
      <c r="A5" s="18" t="s">
        <v>6</v>
      </c>
      <c r="B5" s="19"/>
      <c r="C5" s="20"/>
      <c r="D5" s="21" t="s">
        <v>7</v>
      </c>
      <c r="E5" s="22" t="s">
        <v>8</v>
      </c>
      <c r="F5" s="22" t="s">
        <v>9</v>
      </c>
      <c r="G5" s="10" t="s">
        <v>10</v>
      </c>
      <c r="H5" s="11"/>
      <c r="I5" s="73" t="s">
        <v>11</v>
      </c>
      <c r="J5" s="73" t="s">
        <v>12</v>
      </c>
      <c r="K5" s="22" t="s">
        <v>13</v>
      </c>
    </row>
    <row r="6" s="5" customFormat="1" ht="16" customHeight="1" spans="1:11">
      <c r="A6" s="23"/>
      <c r="B6" s="24"/>
      <c r="C6" s="25"/>
      <c r="D6" s="35" t="s">
        <v>14</v>
      </c>
      <c r="E6" s="26">
        <f>E7+E8+E9</f>
        <v>6925.04</v>
      </c>
      <c r="F6" s="26">
        <f>F7+F8</f>
        <v>6925.04</v>
      </c>
      <c r="G6" s="82">
        <f>G7+G8</f>
        <v>6176.88</v>
      </c>
      <c r="H6" s="155"/>
      <c r="I6" s="13">
        <v>10</v>
      </c>
      <c r="J6" s="74">
        <v>0.8919</v>
      </c>
      <c r="K6" s="46">
        <v>9</v>
      </c>
    </row>
    <row r="7" s="5" customFormat="1" ht="16" customHeight="1" spans="1:11">
      <c r="A7" s="23"/>
      <c r="B7" s="24"/>
      <c r="C7" s="25"/>
      <c r="D7" s="29" t="s">
        <v>15</v>
      </c>
      <c r="E7" s="26">
        <v>5601.08</v>
      </c>
      <c r="F7" s="26">
        <v>5601.08</v>
      </c>
      <c r="G7" s="82">
        <v>5601.08</v>
      </c>
      <c r="H7" s="83"/>
      <c r="I7" s="13" t="s">
        <v>16</v>
      </c>
      <c r="J7" s="13" t="s">
        <v>16</v>
      </c>
      <c r="K7" s="13" t="s">
        <v>16</v>
      </c>
    </row>
    <row r="8" s="5" customFormat="1" ht="16" customHeight="1" spans="1:11">
      <c r="A8" s="23"/>
      <c r="B8" s="24"/>
      <c r="C8" s="25"/>
      <c r="D8" s="30" t="s">
        <v>17</v>
      </c>
      <c r="E8" s="155">
        <v>1323.96</v>
      </c>
      <c r="F8" s="155">
        <v>1323.96</v>
      </c>
      <c r="G8" s="82">
        <v>575.8</v>
      </c>
      <c r="H8" s="83"/>
      <c r="I8" s="13" t="s">
        <v>16</v>
      </c>
      <c r="J8" s="13" t="s">
        <v>16</v>
      </c>
      <c r="K8" s="13" t="s">
        <v>16</v>
      </c>
    </row>
    <row r="9" s="5" customFormat="1" ht="16" customHeight="1" spans="1:11">
      <c r="A9" s="32"/>
      <c r="B9" s="33"/>
      <c r="C9" s="34"/>
      <c r="D9" s="35" t="s">
        <v>18</v>
      </c>
      <c r="E9" s="26">
        <v>0</v>
      </c>
      <c r="F9" s="26">
        <v>0</v>
      </c>
      <c r="G9" s="82">
        <v>0</v>
      </c>
      <c r="H9" s="83"/>
      <c r="I9" s="13" t="s">
        <v>16</v>
      </c>
      <c r="J9" s="13" t="s">
        <v>16</v>
      </c>
      <c r="K9" s="13" t="s">
        <v>16</v>
      </c>
    </row>
    <row r="10" s="5" customFormat="1" ht="16" customHeight="1" spans="1:11">
      <c r="A10" s="18" t="s">
        <v>19</v>
      </c>
      <c r="B10" s="36" t="s">
        <v>20</v>
      </c>
      <c r="C10" s="36"/>
      <c r="D10" s="36"/>
      <c r="E10" s="36"/>
      <c r="F10" s="10" t="s">
        <v>21</v>
      </c>
      <c r="G10" s="11"/>
      <c r="H10" s="11"/>
      <c r="I10" s="11"/>
      <c r="J10" s="11"/>
      <c r="K10" s="12"/>
    </row>
    <row r="11" s="5" customFormat="1" ht="253" customHeight="1" spans="1:11">
      <c r="A11" s="32"/>
      <c r="B11" s="182" t="s">
        <v>22</v>
      </c>
      <c r="C11" s="183"/>
      <c r="D11" s="183"/>
      <c r="E11" s="184"/>
      <c r="F11" s="185" t="s">
        <v>23</v>
      </c>
      <c r="G11" s="84"/>
      <c r="H11" s="84"/>
      <c r="I11" s="87"/>
      <c r="J11" s="87"/>
      <c r="K11" s="87"/>
    </row>
    <row r="12" s="5" customFormat="1" ht="16" customHeight="1" spans="1:11">
      <c r="A12" s="186" t="s">
        <v>24</v>
      </c>
      <c r="B12" s="187" t="s">
        <v>25</v>
      </c>
      <c r="C12" s="188" t="s">
        <v>26</v>
      </c>
      <c r="D12" s="188" t="s">
        <v>27</v>
      </c>
      <c r="E12" s="187" t="s">
        <v>28</v>
      </c>
      <c r="F12" s="188" t="s">
        <v>29</v>
      </c>
      <c r="G12" s="189" t="s">
        <v>11</v>
      </c>
      <c r="H12" s="187" t="s">
        <v>13</v>
      </c>
      <c r="I12" s="188" t="s">
        <v>30</v>
      </c>
      <c r="J12" s="188"/>
      <c r="K12" s="188"/>
    </row>
    <row r="13" s="5" customFormat="1" ht="16" customHeight="1" spans="1:11">
      <c r="A13" s="186"/>
      <c r="B13" s="190" t="s">
        <v>31</v>
      </c>
      <c r="C13" s="191" t="s">
        <v>32</v>
      </c>
      <c r="D13" s="192" t="s">
        <v>33</v>
      </c>
      <c r="E13" s="193" t="s">
        <v>34</v>
      </c>
      <c r="F13" s="194" t="s">
        <v>34</v>
      </c>
      <c r="G13" s="195">
        <v>2</v>
      </c>
      <c r="H13" s="195">
        <v>2</v>
      </c>
      <c r="I13" s="214"/>
      <c r="J13" s="215"/>
      <c r="K13" s="216"/>
    </row>
    <row r="14" s="5" customFormat="1" ht="16" customHeight="1" spans="1:11">
      <c r="A14" s="186"/>
      <c r="B14" s="190"/>
      <c r="C14" s="191"/>
      <c r="D14" s="192" t="s">
        <v>35</v>
      </c>
      <c r="E14" s="193" t="s">
        <v>36</v>
      </c>
      <c r="F14" s="193" t="s">
        <v>36</v>
      </c>
      <c r="G14" s="195">
        <v>2</v>
      </c>
      <c r="H14" s="195">
        <v>2</v>
      </c>
      <c r="I14" s="217"/>
      <c r="J14" s="218"/>
      <c r="K14" s="219"/>
    </row>
    <row r="15" s="5" customFormat="1" ht="16" customHeight="1" spans="1:11">
      <c r="A15" s="186"/>
      <c r="B15" s="190"/>
      <c r="C15" s="191"/>
      <c r="D15" s="192" t="s">
        <v>37</v>
      </c>
      <c r="E15" s="193" t="s">
        <v>38</v>
      </c>
      <c r="F15" s="193" t="s">
        <v>38</v>
      </c>
      <c r="G15" s="195">
        <v>2</v>
      </c>
      <c r="H15" s="195">
        <v>2</v>
      </c>
      <c r="I15" s="217"/>
      <c r="J15" s="218"/>
      <c r="K15" s="219"/>
    </row>
    <row r="16" s="5" customFormat="1" ht="16" customHeight="1" spans="1:11">
      <c r="A16" s="186"/>
      <c r="B16" s="190"/>
      <c r="C16" s="191"/>
      <c r="D16" s="192" t="s">
        <v>39</v>
      </c>
      <c r="E16" s="193" t="s">
        <v>40</v>
      </c>
      <c r="F16" s="193" t="s">
        <v>40</v>
      </c>
      <c r="G16" s="195">
        <v>2</v>
      </c>
      <c r="H16" s="195">
        <v>2</v>
      </c>
      <c r="I16" s="217"/>
      <c r="J16" s="218"/>
      <c r="K16" s="219"/>
    </row>
    <row r="17" s="5" customFormat="1" ht="16" customHeight="1" spans="1:11">
      <c r="A17" s="186"/>
      <c r="B17" s="190"/>
      <c r="C17" s="191"/>
      <c r="D17" s="192" t="s">
        <v>41</v>
      </c>
      <c r="E17" s="193" t="s">
        <v>42</v>
      </c>
      <c r="F17" s="193" t="s">
        <v>42</v>
      </c>
      <c r="G17" s="195">
        <v>2</v>
      </c>
      <c r="H17" s="195">
        <v>2</v>
      </c>
      <c r="I17" s="217"/>
      <c r="J17" s="218"/>
      <c r="K17" s="219"/>
    </row>
    <row r="18" s="5" customFormat="1" ht="16" customHeight="1" spans="1:11">
      <c r="A18" s="186"/>
      <c r="B18" s="190"/>
      <c r="C18" s="191"/>
      <c r="D18" s="192" t="s">
        <v>43</v>
      </c>
      <c r="E18" s="193">
        <v>1</v>
      </c>
      <c r="F18" s="193">
        <v>1</v>
      </c>
      <c r="G18" s="195">
        <v>1</v>
      </c>
      <c r="H18" s="195">
        <v>1</v>
      </c>
      <c r="I18" s="217"/>
      <c r="J18" s="218"/>
      <c r="K18" s="219"/>
    </row>
    <row r="19" s="5" customFormat="1" ht="16" customHeight="1" spans="1:11">
      <c r="A19" s="186"/>
      <c r="B19" s="190"/>
      <c r="C19" s="191"/>
      <c r="D19" s="192" t="s">
        <v>44</v>
      </c>
      <c r="E19" s="193">
        <v>1</v>
      </c>
      <c r="F19" s="193">
        <v>1</v>
      </c>
      <c r="G19" s="195">
        <v>1</v>
      </c>
      <c r="H19" s="195">
        <v>1</v>
      </c>
      <c r="I19" s="217"/>
      <c r="J19" s="218"/>
      <c r="K19" s="219"/>
    </row>
    <row r="20" s="5" customFormat="1" ht="16" customHeight="1" spans="1:11">
      <c r="A20" s="186"/>
      <c r="B20" s="190"/>
      <c r="C20" s="191"/>
      <c r="D20" s="192" t="s">
        <v>45</v>
      </c>
      <c r="E20" s="193">
        <v>1</v>
      </c>
      <c r="F20" s="193">
        <v>1</v>
      </c>
      <c r="G20" s="195">
        <v>1</v>
      </c>
      <c r="H20" s="195">
        <v>1</v>
      </c>
      <c r="I20" s="217"/>
      <c r="J20" s="218"/>
      <c r="K20" s="219"/>
    </row>
    <row r="21" s="5" customFormat="1" ht="16" customHeight="1" spans="1:11">
      <c r="A21" s="186"/>
      <c r="B21" s="190"/>
      <c r="C21" s="191"/>
      <c r="D21" s="192" t="s">
        <v>46</v>
      </c>
      <c r="E21" s="193">
        <v>1</v>
      </c>
      <c r="F21" s="193">
        <v>1</v>
      </c>
      <c r="G21" s="195">
        <v>1</v>
      </c>
      <c r="H21" s="195">
        <v>1</v>
      </c>
      <c r="I21" s="217"/>
      <c r="J21" s="218"/>
      <c r="K21" s="219"/>
    </row>
    <row r="22" s="5" customFormat="1" ht="16" customHeight="1" spans="1:11">
      <c r="A22" s="186"/>
      <c r="B22" s="190"/>
      <c r="C22" s="191"/>
      <c r="D22" s="192" t="s">
        <v>47</v>
      </c>
      <c r="E22" s="193">
        <v>1</v>
      </c>
      <c r="F22" s="193">
        <v>1</v>
      </c>
      <c r="G22" s="195">
        <v>1</v>
      </c>
      <c r="H22" s="195">
        <v>1</v>
      </c>
      <c r="I22" s="217"/>
      <c r="J22" s="218"/>
      <c r="K22" s="219"/>
    </row>
    <row r="23" s="5" customFormat="1" ht="16" customHeight="1" spans="1:11">
      <c r="A23" s="186"/>
      <c r="B23" s="190"/>
      <c r="C23" s="191"/>
      <c r="D23" s="192" t="s">
        <v>48</v>
      </c>
      <c r="E23" s="193">
        <v>1</v>
      </c>
      <c r="F23" s="193">
        <v>1</v>
      </c>
      <c r="G23" s="195">
        <v>1</v>
      </c>
      <c r="H23" s="195">
        <v>1</v>
      </c>
      <c r="I23" s="217"/>
      <c r="J23" s="218"/>
      <c r="K23" s="219"/>
    </row>
    <row r="24" s="5" customFormat="1" ht="16" customHeight="1" spans="1:11">
      <c r="A24" s="186"/>
      <c r="B24" s="190"/>
      <c r="C24" s="191"/>
      <c r="D24" s="192" t="s">
        <v>49</v>
      </c>
      <c r="E24" s="193">
        <v>1</v>
      </c>
      <c r="F24" s="193">
        <v>1</v>
      </c>
      <c r="G24" s="195">
        <v>1</v>
      </c>
      <c r="H24" s="195">
        <v>1</v>
      </c>
      <c r="I24" s="217"/>
      <c r="J24" s="218"/>
      <c r="K24" s="219"/>
    </row>
    <row r="25" s="5" customFormat="1" ht="16" customHeight="1" spans="1:11">
      <c r="A25" s="186"/>
      <c r="B25" s="190"/>
      <c r="C25" s="191"/>
      <c r="D25" s="192" t="s">
        <v>50</v>
      </c>
      <c r="E25" s="193">
        <v>1</v>
      </c>
      <c r="F25" s="193">
        <v>1</v>
      </c>
      <c r="G25" s="195">
        <v>2</v>
      </c>
      <c r="H25" s="195">
        <v>2</v>
      </c>
      <c r="I25" s="217"/>
      <c r="J25" s="218"/>
      <c r="K25" s="219"/>
    </row>
    <row r="26" s="5" customFormat="1" ht="16" customHeight="1" spans="1:11">
      <c r="A26" s="186"/>
      <c r="B26" s="190"/>
      <c r="C26" s="191"/>
      <c r="D26" s="192" t="s">
        <v>51</v>
      </c>
      <c r="E26" s="193" t="s">
        <v>52</v>
      </c>
      <c r="F26" s="194">
        <v>0.85</v>
      </c>
      <c r="G26" s="195">
        <v>2</v>
      </c>
      <c r="H26" s="195">
        <v>2</v>
      </c>
      <c r="I26" s="217"/>
      <c r="J26" s="218"/>
      <c r="K26" s="219"/>
    </row>
    <row r="27" s="5" customFormat="1" ht="16" customHeight="1" spans="1:11">
      <c r="A27" s="186"/>
      <c r="B27" s="190"/>
      <c r="C27" s="191"/>
      <c r="D27" s="192" t="s">
        <v>53</v>
      </c>
      <c r="E27" s="193" t="s">
        <v>54</v>
      </c>
      <c r="F27" s="194">
        <v>0.75</v>
      </c>
      <c r="G27" s="195">
        <v>2</v>
      </c>
      <c r="H27" s="195">
        <v>2</v>
      </c>
      <c r="I27" s="217"/>
      <c r="J27" s="218"/>
      <c r="K27" s="219"/>
    </row>
    <row r="28" s="5" customFormat="1" ht="16" customHeight="1" spans="1:11">
      <c r="A28" s="186"/>
      <c r="B28" s="190"/>
      <c r="C28" s="191"/>
      <c r="D28" s="192" t="s">
        <v>55</v>
      </c>
      <c r="E28" s="193" t="s">
        <v>56</v>
      </c>
      <c r="F28" s="194">
        <v>0.9543</v>
      </c>
      <c r="G28" s="195">
        <v>2</v>
      </c>
      <c r="H28" s="195">
        <v>2</v>
      </c>
      <c r="I28" s="217"/>
      <c r="J28" s="218"/>
      <c r="K28" s="219"/>
    </row>
    <row r="29" s="5" customFormat="1" ht="16" customHeight="1" spans="1:11">
      <c r="A29" s="186"/>
      <c r="B29" s="190"/>
      <c r="C29" s="191"/>
      <c r="D29" s="192" t="s">
        <v>57</v>
      </c>
      <c r="E29" s="193">
        <v>1</v>
      </c>
      <c r="F29" s="194">
        <v>1</v>
      </c>
      <c r="G29" s="195">
        <v>1</v>
      </c>
      <c r="H29" s="195">
        <v>1</v>
      </c>
      <c r="I29" s="217"/>
      <c r="J29" s="218"/>
      <c r="K29" s="219"/>
    </row>
    <row r="30" s="5" customFormat="1" ht="16" customHeight="1" spans="1:11">
      <c r="A30" s="186"/>
      <c r="B30" s="190"/>
      <c r="C30" s="191"/>
      <c r="D30" s="192" t="s">
        <v>58</v>
      </c>
      <c r="E30" s="193">
        <v>1</v>
      </c>
      <c r="F30" s="194">
        <v>1</v>
      </c>
      <c r="G30" s="195">
        <v>2</v>
      </c>
      <c r="H30" s="195">
        <v>1</v>
      </c>
      <c r="I30" s="217"/>
      <c r="J30" s="218"/>
      <c r="K30" s="219"/>
    </row>
    <row r="31" s="5" customFormat="1" ht="16" customHeight="1" spans="1:11">
      <c r="A31" s="186"/>
      <c r="B31" s="190"/>
      <c r="C31" s="191"/>
      <c r="D31" s="192" t="s">
        <v>59</v>
      </c>
      <c r="E31" s="193" t="s">
        <v>60</v>
      </c>
      <c r="F31" s="194" t="s">
        <v>60</v>
      </c>
      <c r="G31" s="195">
        <v>1</v>
      </c>
      <c r="H31" s="195">
        <v>1</v>
      </c>
      <c r="I31" s="217"/>
      <c r="J31" s="218"/>
      <c r="K31" s="219"/>
    </row>
    <row r="32" s="5" customFormat="1" ht="16" customHeight="1" spans="1:11">
      <c r="A32" s="186"/>
      <c r="B32" s="190"/>
      <c r="C32" s="191"/>
      <c r="D32" s="192" t="s">
        <v>61</v>
      </c>
      <c r="E32" s="193">
        <v>1</v>
      </c>
      <c r="F32" s="194">
        <v>1</v>
      </c>
      <c r="G32" s="195">
        <v>1</v>
      </c>
      <c r="H32" s="195">
        <v>1</v>
      </c>
      <c r="I32" s="217"/>
      <c r="J32" s="218"/>
      <c r="K32" s="219"/>
    </row>
    <row r="33" s="5" customFormat="1" ht="16" customHeight="1" spans="1:11">
      <c r="A33" s="186"/>
      <c r="B33" s="190"/>
      <c r="C33" s="191"/>
      <c r="D33" s="192" t="s">
        <v>62</v>
      </c>
      <c r="E33" s="193">
        <v>1</v>
      </c>
      <c r="F33" s="194">
        <v>1</v>
      </c>
      <c r="G33" s="195">
        <v>1</v>
      </c>
      <c r="H33" s="195">
        <v>1</v>
      </c>
      <c r="I33" s="217"/>
      <c r="J33" s="218"/>
      <c r="K33" s="219"/>
    </row>
    <row r="34" s="5" customFormat="1" ht="16" customHeight="1" spans="1:11">
      <c r="A34" s="186"/>
      <c r="B34" s="190"/>
      <c r="C34" s="191"/>
      <c r="D34" s="192" t="s">
        <v>63</v>
      </c>
      <c r="E34" s="193" t="s">
        <v>64</v>
      </c>
      <c r="F34" s="194" t="s">
        <v>65</v>
      </c>
      <c r="G34" s="195">
        <v>1</v>
      </c>
      <c r="H34" s="195">
        <v>1</v>
      </c>
      <c r="I34" s="217"/>
      <c r="J34" s="218"/>
      <c r="K34" s="219"/>
    </row>
    <row r="35" s="5" customFormat="1" ht="16" customHeight="1" spans="1:11">
      <c r="A35" s="186"/>
      <c r="B35" s="190"/>
      <c r="C35" s="191"/>
      <c r="D35" s="192" t="s">
        <v>66</v>
      </c>
      <c r="E35" s="193" t="s">
        <v>67</v>
      </c>
      <c r="F35" s="194" t="s">
        <v>68</v>
      </c>
      <c r="G35" s="195">
        <v>1</v>
      </c>
      <c r="H35" s="195">
        <v>1</v>
      </c>
      <c r="I35" s="217"/>
      <c r="J35" s="218"/>
      <c r="K35" s="219"/>
    </row>
    <row r="36" s="5" customFormat="1" ht="16" customHeight="1" spans="1:11">
      <c r="A36" s="186"/>
      <c r="B36" s="190"/>
      <c r="C36" s="191"/>
      <c r="D36" s="192" t="s">
        <v>69</v>
      </c>
      <c r="E36" s="193">
        <v>1</v>
      </c>
      <c r="F36" s="192" t="s">
        <v>70</v>
      </c>
      <c r="G36" s="195">
        <v>1</v>
      </c>
      <c r="H36" s="195">
        <v>1</v>
      </c>
      <c r="I36" s="217"/>
      <c r="J36" s="218"/>
      <c r="K36" s="219"/>
    </row>
    <row r="37" s="5" customFormat="1" ht="16" customHeight="1" spans="1:11">
      <c r="A37" s="186"/>
      <c r="B37" s="190"/>
      <c r="C37" s="191"/>
      <c r="D37" s="192" t="s">
        <v>71</v>
      </c>
      <c r="E37" s="193" t="s">
        <v>67</v>
      </c>
      <c r="F37" s="192" t="s">
        <v>68</v>
      </c>
      <c r="G37" s="195">
        <v>1</v>
      </c>
      <c r="H37" s="195">
        <v>1</v>
      </c>
      <c r="I37" s="217"/>
      <c r="J37" s="218"/>
      <c r="K37" s="219"/>
    </row>
    <row r="38" s="5" customFormat="1" ht="16" customHeight="1" spans="1:11">
      <c r="A38" s="186"/>
      <c r="B38" s="190"/>
      <c r="C38" s="191"/>
      <c r="D38" s="192" t="s">
        <v>72</v>
      </c>
      <c r="E38" s="193">
        <v>1</v>
      </c>
      <c r="F38" s="192" t="s">
        <v>73</v>
      </c>
      <c r="G38" s="195">
        <v>1</v>
      </c>
      <c r="H38" s="195">
        <v>1</v>
      </c>
      <c r="I38" s="217"/>
      <c r="J38" s="218"/>
      <c r="K38" s="219"/>
    </row>
    <row r="39" s="5" customFormat="1" ht="33" customHeight="1" spans="1:11">
      <c r="A39" s="186"/>
      <c r="B39" s="190"/>
      <c r="C39" s="191" t="s">
        <v>74</v>
      </c>
      <c r="D39" s="192" t="s">
        <v>75</v>
      </c>
      <c r="E39" s="194">
        <v>1</v>
      </c>
      <c r="F39" s="196">
        <v>1</v>
      </c>
      <c r="G39" s="195">
        <v>4</v>
      </c>
      <c r="H39" s="195">
        <v>4</v>
      </c>
      <c r="I39" s="220" t="s">
        <v>76</v>
      </c>
      <c r="J39" s="221"/>
      <c r="K39" s="222"/>
    </row>
    <row r="40" s="5" customFormat="1" ht="16" customHeight="1" spans="1:11">
      <c r="A40" s="186"/>
      <c r="B40" s="190"/>
      <c r="C40" s="191"/>
      <c r="D40" s="192" t="s">
        <v>77</v>
      </c>
      <c r="E40" s="194">
        <v>1</v>
      </c>
      <c r="F40" s="194">
        <v>1</v>
      </c>
      <c r="G40" s="195">
        <v>1</v>
      </c>
      <c r="H40" s="195">
        <v>1</v>
      </c>
      <c r="I40" s="217"/>
      <c r="J40" s="218"/>
      <c r="K40" s="219"/>
    </row>
    <row r="41" s="5" customFormat="1" ht="16" customHeight="1" spans="1:11">
      <c r="A41" s="186"/>
      <c r="B41" s="190"/>
      <c r="C41" s="191"/>
      <c r="D41" s="192" t="s">
        <v>78</v>
      </c>
      <c r="E41" s="197" t="s">
        <v>79</v>
      </c>
      <c r="F41" s="198" t="s">
        <v>80</v>
      </c>
      <c r="G41" s="195">
        <v>1</v>
      </c>
      <c r="H41" s="195">
        <v>1</v>
      </c>
      <c r="I41" s="217"/>
      <c r="J41" s="218"/>
      <c r="K41" s="219"/>
    </row>
    <row r="42" s="5" customFormat="1" ht="20" customHeight="1" spans="1:11">
      <c r="A42" s="186"/>
      <c r="B42" s="190"/>
      <c r="C42" s="191"/>
      <c r="D42" s="192" t="s">
        <v>81</v>
      </c>
      <c r="E42" s="199" t="s">
        <v>82</v>
      </c>
      <c r="F42" s="200">
        <v>1</v>
      </c>
      <c r="G42" s="195">
        <v>1</v>
      </c>
      <c r="H42" s="195">
        <v>1</v>
      </c>
      <c r="I42" s="217"/>
      <c r="J42" s="218"/>
      <c r="K42" s="219"/>
    </row>
    <row r="43" s="5" customFormat="1" ht="20" customHeight="1" spans="1:11">
      <c r="A43" s="186"/>
      <c r="B43" s="190"/>
      <c r="C43" s="191"/>
      <c r="D43" s="192" t="s">
        <v>83</v>
      </c>
      <c r="E43" s="194">
        <v>1</v>
      </c>
      <c r="F43" s="194">
        <v>1</v>
      </c>
      <c r="G43" s="195">
        <v>1</v>
      </c>
      <c r="H43" s="195">
        <v>1</v>
      </c>
      <c r="I43" s="217"/>
      <c r="J43" s="218"/>
      <c r="K43" s="219"/>
    </row>
    <row r="44" s="5" customFormat="1" ht="20" customHeight="1" spans="1:11">
      <c r="A44" s="186"/>
      <c r="B44" s="190"/>
      <c r="C44" s="191"/>
      <c r="D44" s="192" t="s">
        <v>84</v>
      </c>
      <c r="E44" s="197" t="s">
        <v>85</v>
      </c>
      <c r="F44" s="198" t="s">
        <v>80</v>
      </c>
      <c r="G44" s="195">
        <v>1</v>
      </c>
      <c r="H44" s="195">
        <v>1</v>
      </c>
      <c r="I44" s="217"/>
      <c r="J44" s="218"/>
      <c r="K44" s="219"/>
    </row>
    <row r="45" s="5" customFormat="1" ht="20" customHeight="1" spans="1:11">
      <c r="A45" s="186"/>
      <c r="B45" s="190"/>
      <c r="C45" s="191"/>
      <c r="D45" s="192" t="s">
        <v>86</v>
      </c>
      <c r="E45" s="194">
        <v>1</v>
      </c>
      <c r="F45" s="194">
        <v>1</v>
      </c>
      <c r="G45" s="195">
        <v>1</v>
      </c>
      <c r="H45" s="195">
        <v>1</v>
      </c>
      <c r="I45" s="217"/>
      <c r="J45" s="218"/>
      <c r="K45" s="219"/>
    </row>
    <row r="46" s="5" customFormat="1" ht="16" customHeight="1" spans="1:11">
      <c r="A46" s="186"/>
      <c r="B46" s="190"/>
      <c r="C46" s="191" t="s">
        <v>87</v>
      </c>
      <c r="D46" s="198" t="s">
        <v>88</v>
      </c>
      <c r="E46" s="201">
        <v>44926</v>
      </c>
      <c r="F46" s="202">
        <v>44926</v>
      </c>
      <c r="G46" s="195">
        <v>1</v>
      </c>
      <c r="H46" s="195">
        <v>1</v>
      </c>
      <c r="I46" s="217"/>
      <c r="J46" s="218"/>
      <c r="K46" s="219"/>
    </row>
    <row r="47" s="5" customFormat="1" ht="16" customHeight="1" spans="1:11">
      <c r="A47" s="186"/>
      <c r="B47" s="190"/>
      <c r="C47" s="191" t="s">
        <v>89</v>
      </c>
      <c r="D47" s="198" t="s">
        <v>90</v>
      </c>
      <c r="E47" s="198" t="s">
        <v>91</v>
      </c>
      <c r="F47" s="198" t="s">
        <v>80</v>
      </c>
      <c r="G47" s="195">
        <v>3</v>
      </c>
      <c r="H47" s="195">
        <v>3</v>
      </c>
      <c r="I47" s="217"/>
      <c r="J47" s="218"/>
      <c r="K47" s="219"/>
    </row>
    <row r="48" s="179" customFormat="1" ht="20" customHeight="1" spans="1:11">
      <c r="A48" s="186"/>
      <c r="B48" s="190" t="s">
        <v>92</v>
      </c>
      <c r="C48" s="191" t="s">
        <v>93</v>
      </c>
      <c r="D48" s="198" t="s">
        <v>94</v>
      </c>
      <c r="E48" s="198" t="s">
        <v>95</v>
      </c>
      <c r="F48" s="198" t="s">
        <v>80</v>
      </c>
      <c r="G48" s="198">
        <v>4</v>
      </c>
      <c r="H48" s="198">
        <v>4</v>
      </c>
      <c r="I48" s="217"/>
      <c r="J48" s="218"/>
      <c r="K48" s="219"/>
    </row>
    <row r="49" s="5" customFormat="1" ht="16" customHeight="1" spans="1:11">
      <c r="A49" s="186"/>
      <c r="B49" s="190"/>
      <c r="C49" s="191" t="s">
        <v>96</v>
      </c>
      <c r="D49" s="203" t="s">
        <v>97</v>
      </c>
      <c r="E49" s="204" t="s">
        <v>98</v>
      </c>
      <c r="F49" s="198" t="s">
        <v>80</v>
      </c>
      <c r="G49" s="203">
        <v>4</v>
      </c>
      <c r="H49" s="203">
        <v>4</v>
      </c>
      <c r="I49" s="217"/>
      <c r="J49" s="218"/>
      <c r="K49" s="219"/>
    </row>
    <row r="50" s="5" customFormat="1" ht="16" customHeight="1" spans="1:11">
      <c r="A50" s="186"/>
      <c r="B50" s="190"/>
      <c r="C50" s="191"/>
      <c r="D50" s="203" t="s">
        <v>99</v>
      </c>
      <c r="E50" s="204" t="s">
        <v>85</v>
      </c>
      <c r="F50" s="198" t="s">
        <v>80</v>
      </c>
      <c r="G50" s="203">
        <v>2</v>
      </c>
      <c r="H50" s="203">
        <v>2</v>
      </c>
      <c r="I50" s="217"/>
      <c r="J50" s="218"/>
      <c r="K50" s="219"/>
    </row>
    <row r="51" s="5" customFormat="1" ht="16" customHeight="1" spans="1:11">
      <c r="A51" s="186"/>
      <c r="B51" s="190"/>
      <c r="C51" s="191"/>
      <c r="D51" s="203" t="s">
        <v>100</v>
      </c>
      <c r="E51" s="204" t="s">
        <v>85</v>
      </c>
      <c r="F51" s="198" t="s">
        <v>80</v>
      </c>
      <c r="G51" s="198">
        <v>2</v>
      </c>
      <c r="H51" s="198">
        <v>2</v>
      </c>
      <c r="I51" s="217"/>
      <c r="J51" s="218"/>
      <c r="K51" s="219"/>
    </row>
    <row r="52" s="5" customFormat="1" ht="16" customHeight="1" spans="1:11">
      <c r="A52" s="186"/>
      <c r="B52" s="190"/>
      <c r="C52" s="191"/>
      <c r="D52" s="203" t="s">
        <v>101</v>
      </c>
      <c r="E52" s="204" t="s">
        <v>85</v>
      </c>
      <c r="F52" s="198" t="s">
        <v>80</v>
      </c>
      <c r="G52" s="203">
        <v>2</v>
      </c>
      <c r="H52" s="203">
        <v>2</v>
      </c>
      <c r="I52" s="217"/>
      <c r="J52" s="218"/>
      <c r="K52" s="219"/>
    </row>
    <row r="53" s="5" customFormat="1" ht="16" customHeight="1" spans="1:11">
      <c r="A53" s="186"/>
      <c r="B53" s="190"/>
      <c r="C53" s="191"/>
      <c r="D53" s="203" t="s">
        <v>102</v>
      </c>
      <c r="E53" s="204" t="s">
        <v>85</v>
      </c>
      <c r="F53" s="198" t="s">
        <v>80</v>
      </c>
      <c r="G53" s="203">
        <v>2</v>
      </c>
      <c r="H53" s="203">
        <v>2</v>
      </c>
      <c r="I53" s="217"/>
      <c r="J53" s="218"/>
      <c r="K53" s="219"/>
    </row>
    <row r="54" s="5" customFormat="1" ht="16" customHeight="1" spans="1:11">
      <c r="A54" s="186"/>
      <c r="B54" s="190"/>
      <c r="C54" s="191"/>
      <c r="D54" s="203" t="s">
        <v>103</v>
      </c>
      <c r="E54" s="204" t="s">
        <v>104</v>
      </c>
      <c r="F54" s="198" t="s">
        <v>80</v>
      </c>
      <c r="G54" s="198">
        <v>2</v>
      </c>
      <c r="H54" s="198">
        <v>2</v>
      </c>
      <c r="I54" s="217"/>
      <c r="J54" s="218"/>
      <c r="K54" s="219"/>
    </row>
    <row r="55" s="5" customFormat="1" ht="16" customHeight="1" spans="1:11">
      <c r="A55" s="186"/>
      <c r="B55" s="190"/>
      <c r="C55" s="191"/>
      <c r="D55" s="203" t="s">
        <v>105</v>
      </c>
      <c r="E55" s="204" t="s">
        <v>85</v>
      </c>
      <c r="F55" s="198" t="s">
        <v>80</v>
      </c>
      <c r="G55" s="203">
        <v>2</v>
      </c>
      <c r="H55" s="203">
        <v>2</v>
      </c>
      <c r="I55" s="217"/>
      <c r="J55" s="218"/>
      <c r="K55" s="219"/>
    </row>
    <row r="56" s="5" customFormat="1" ht="16" customHeight="1" spans="1:11">
      <c r="A56" s="186"/>
      <c r="B56" s="190"/>
      <c r="C56" s="191"/>
      <c r="D56" s="205" t="s">
        <v>106</v>
      </c>
      <c r="E56" s="204" t="s">
        <v>85</v>
      </c>
      <c r="F56" s="198" t="s">
        <v>80</v>
      </c>
      <c r="G56" s="203">
        <v>2</v>
      </c>
      <c r="H56" s="203">
        <v>2</v>
      </c>
      <c r="I56" s="217"/>
      <c r="J56" s="218"/>
      <c r="K56" s="219"/>
    </row>
    <row r="57" s="5" customFormat="1" ht="16" customHeight="1" spans="1:11">
      <c r="A57" s="186"/>
      <c r="B57" s="190"/>
      <c r="C57" s="191" t="s">
        <v>107</v>
      </c>
      <c r="D57" s="206" t="s">
        <v>108</v>
      </c>
      <c r="E57" s="207" t="s">
        <v>98</v>
      </c>
      <c r="F57" s="198" t="s">
        <v>80</v>
      </c>
      <c r="G57" s="198">
        <v>6</v>
      </c>
      <c r="H57" s="208">
        <v>5</v>
      </c>
      <c r="I57" s="217"/>
      <c r="J57" s="218"/>
      <c r="K57" s="219"/>
    </row>
    <row r="58" s="5" customFormat="1" ht="16" customHeight="1" spans="1:11">
      <c r="A58" s="186"/>
      <c r="B58" s="190"/>
      <c r="C58" s="191" t="s">
        <v>109</v>
      </c>
      <c r="D58" s="198" t="s">
        <v>110</v>
      </c>
      <c r="E58" s="198" t="s">
        <v>111</v>
      </c>
      <c r="F58" s="198" t="s">
        <v>80</v>
      </c>
      <c r="G58" s="198">
        <v>2</v>
      </c>
      <c r="H58" s="198">
        <v>2</v>
      </c>
      <c r="I58" s="217"/>
      <c r="J58" s="218"/>
      <c r="K58" s="219"/>
    </row>
    <row r="59" s="5" customFormat="1" ht="16" customHeight="1" spans="1:11">
      <c r="A59" s="186"/>
      <c r="B59" s="190" t="s">
        <v>112</v>
      </c>
      <c r="C59" s="191" t="s">
        <v>113</v>
      </c>
      <c r="D59" s="192" t="s">
        <v>114</v>
      </c>
      <c r="E59" s="204" t="s">
        <v>115</v>
      </c>
      <c r="F59" s="198" t="s">
        <v>80</v>
      </c>
      <c r="G59" s="203">
        <v>3</v>
      </c>
      <c r="H59" s="198">
        <v>3</v>
      </c>
      <c r="I59" s="217"/>
      <c r="J59" s="218"/>
      <c r="K59" s="219"/>
    </row>
    <row r="60" s="5" customFormat="1" ht="16" customHeight="1" spans="1:11">
      <c r="A60" s="186"/>
      <c r="B60" s="190"/>
      <c r="C60" s="191"/>
      <c r="D60" s="192" t="s">
        <v>116</v>
      </c>
      <c r="E60" s="204" t="s">
        <v>115</v>
      </c>
      <c r="F60" s="198" t="s">
        <v>80</v>
      </c>
      <c r="G60" s="203">
        <v>3</v>
      </c>
      <c r="H60" s="198">
        <v>3</v>
      </c>
      <c r="I60" s="217"/>
      <c r="J60" s="218"/>
      <c r="K60" s="219"/>
    </row>
    <row r="61" s="5" customFormat="1" ht="16" customHeight="1" spans="1:11">
      <c r="A61" s="186"/>
      <c r="B61" s="190"/>
      <c r="C61" s="191"/>
      <c r="D61" s="192" t="s">
        <v>117</v>
      </c>
      <c r="E61" s="204" t="s">
        <v>115</v>
      </c>
      <c r="F61" s="198" t="s">
        <v>80</v>
      </c>
      <c r="G61" s="203">
        <v>4</v>
      </c>
      <c r="H61" s="198">
        <v>3</v>
      </c>
      <c r="I61" s="217"/>
      <c r="J61" s="218"/>
      <c r="K61" s="219"/>
    </row>
    <row r="62" s="5" customFormat="1" ht="16" customHeight="1" spans="1:11">
      <c r="A62" s="189" t="s">
        <v>118</v>
      </c>
      <c r="B62" s="209"/>
      <c r="C62" s="209"/>
      <c r="D62" s="209"/>
      <c r="E62" s="209"/>
      <c r="F62" s="209"/>
      <c r="G62" s="188">
        <v>100</v>
      </c>
      <c r="H62" s="188">
        <v>96</v>
      </c>
      <c r="I62" s="217"/>
      <c r="J62" s="218"/>
      <c r="K62" s="219"/>
    </row>
    <row r="63" s="5" customFormat="1" ht="31" customHeight="1" spans="1:11">
      <c r="A63" s="187" t="s">
        <v>119</v>
      </c>
      <c r="B63" s="188" t="s">
        <v>120</v>
      </c>
      <c r="C63" s="188"/>
      <c r="D63" s="188"/>
      <c r="E63" s="188"/>
      <c r="F63" s="188"/>
      <c r="G63" s="188"/>
      <c r="H63" s="188"/>
      <c r="I63" s="188"/>
      <c r="J63" s="188"/>
      <c r="K63" s="188"/>
    </row>
    <row r="64" s="5" customFormat="1" ht="28" customHeight="1" spans="1:11">
      <c r="A64" s="210"/>
      <c r="B64" s="211" t="s">
        <v>121</v>
      </c>
      <c r="C64" s="211"/>
      <c r="D64" s="211"/>
      <c r="E64" s="212"/>
      <c r="F64" s="212" t="s">
        <v>122</v>
      </c>
      <c r="G64" s="213">
        <v>7226860</v>
      </c>
      <c r="H64" s="213"/>
      <c r="I64" s="213"/>
      <c r="J64" s="212"/>
      <c r="K64" s="211"/>
    </row>
    <row r="65" s="4" customFormat="1" ht="129" customHeight="1" spans="1:11">
      <c r="A65" s="71" t="s">
        <v>123</v>
      </c>
      <c r="B65" s="71"/>
      <c r="C65" s="71"/>
      <c r="D65" s="71"/>
      <c r="E65" s="223"/>
      <c r="F65" s="71"/>
      <c r="G65" s="71"/>
      <c r="H65" s="71"/>
      <c r="I65" s="71"/>
      <c r="J65" s="71"/>
      <c r="K65" s="71"/>
    </row>
    <row r="66" s="4" customFormat="1" ht="22" customHeight="1" spans="1:11">
      <c r="A66" s="72"/>
      <c r="B66" s="72"/>
      <c r="C66" s="72"/>
      <c r="D66" s="72"/>
      <c r="E66" s="224"/>
      <c r="F66" s="72"/>
      <c r="G66" s="72"/>
      <c r="H66" s="72"/>
      <c r="I66" s="72"/>
      <c r="J66" s="72"/>
      <c r="K66" s="72"/>
    </row>
    <row r="67" s="5" customFormat="1" ht="10" customHeight="1" spans="1:11">
      <c r="A67" s="225" t="s">
        <v>124</v>
      </c>
      <c r="B67" s="226"/>
      <c r="C67" s="226"/>
      <c r="D67" s="226"/>
      <c r="E67" s="227"/>
      <c r="F67" s="226"/>
      <c r="G67" s="226"/>
      <c r="H67" s="226"/>
      <c r="I67" s="226"/>
      <c r="J67" s="226"/>
      <c r="K67" s="226"/>
    </row>
    <row r="68" s="5" customFormat="1" ht="30" hidden="1" customHeight="1" spans="1:11">
      <c r="A68" s="225" t="s">
        <v>125</v>
      </c>
      <c r="B68" s="226"/>
      <c r="C68" s="226"/>
      <c r="D68" s="226"/>
      <c r="E68" s="227"/>
      <c r="F68" s="226"/>
      <c r="G68" s="226"/>
      <c r="H68" s="226"/>
      <c r="I68" s="226"/>
      <c r="J68" s="226"/>
      <c r="K68" s="226"/>
    </row>
    <row r="69" ht="24" hidden="1" customHeight="1" spans="1:11">
      <c r="A69" s="228" t="s">
        <v>124</v>
      </c>
      <c r="B69" s="229"/>
      <c r="C69" s="229"/>
      <c r="D69" s="229"/>
      <c r="E69" s="230"/>
      <c r="F69" s="229"/>
      <c r="G69" s="229"/>
      <c r="H69" s="229"/>
      <c r="I69" s="229"/>
      <c r="J69" s="229"/>
      <c r="K69" s="229"/>
    </row>
    <row r="70" hidden="1"/>
    <row r="71" hidden="1"/>
  </sheetData>
  <mergeCells count="85">
    <mergeCell ref="A2:K2"/>
    <mergeCell ref="A3:C3"/>
    <mergeCell ref="E3:G3"/>
    <mergeCell ref="I3:K3"/>
    <mergeCell ref="A4:C4"/>
    <mergeCell ref="D4:K4"/>
    <mergeCell ref="G5:H5"/>
    <mergeCell ref="G6:H6"/>
    <mergeCell ref="G7:H7"/>
    <mergeCell ref="G8:H8"/>
    <mergeCell ref="G9:H9"/>
    <mergeCell ref="B10:E10"/>
    <mergeCell ref="F10:K10"/>
    <mergeCell ref="B11:E11"/>
    <mergeCell ref="F11:K11"/>
    <mergeCell ref="I12:K12"/>
    <mergeCell ref="I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I41:K41"/>
    <mergeCell ref="I42:K42"/>
    <mergeCell ref="I43:K43"/>
    <mergeCell ref="I44:K44"/>
    <mergeCell ref="I45:K45"/>
    <mergeCell ref="I46:K46"/>
    <mergeCell ref="I47:K47"/>
    <mergeCell ref="I48:K48"/>
    <mergeCell ref="I49:K49"/>
    <mergeCell ref="I50:K50"/>
    <mergeCell ref="I51:K51"/>
    <mergeCell ref="I52:K52"/>
    <mergeCell ref="I53:K53"/>
    <mergeCell ref="I54:K54"/>
    <mergeCell ref="I55:K55"/>
    <mergeCell ref="I56:K56"/>
    <mergeCell ref="I57:K57"/>
    <mergeCell ref="I58:K58"/>
    <mergeCell ref="I59:K59"/>
    <mergeCell ref="I60:K60"/>
    <mergeCell ref="I61:K61"/>
    <mergeCell ref="A62:F62"/>
    <mergeCell ref="I62:K62"/>
    <mergeCell ref="B63:K63"/>
    <mergeCell ref="B64:D64"/>
    <mergeCell ref="G64:I64"/>
    <mergeCell ref="A65:K65"/>
    <mergeCell ref="A66:K66"/>
    <mergeCell ref="A67:K67"/>
    <mergeCell ref="A68:K68"/>
    <mergeCell ref="A69:K69"/>
    <mergeCell ref="A10:A11"/>
    <mergeCell ref="A12:A61"/>
    <mergeCell ref="B13:B47"/>
    <mergeCell ref="B48:B58"/>
    <mergeCell ref="B59:B61"/>
    <mergeCell ref="C13:C38"/>
    <mergeCell ref="C39:C45"/>
    <mergeCell ref="C49:C56"/>
    <mergeCell ref="C59:C61"/>
    <mergeCell ref="A5:C9"/>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9"/>
  <sheetViews>
    <sheetView topLeftCell="A26" workbookViewId="0">
      <selection activeCell="G35" sqref="G35:I35"/>
    </sheetView>
  </sheetViews>
  <sheetFormatPr defaultColWidth="9" defaultRowHeight="13.5"/>
  <cols>
    <col min="1" max="1" width="6.625" style="1" customWidth="1"/>
    <col min="2" max="2" width="9.625" style="1" customWidth="1"/>
    <col min="3" max="3" width="8.75" style="1" customWidth="1"/>
    <col min="4" max="4" width="18.62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ht="24.75" customHeight="1" spans="1:11">
      <c r="A1" s="6" t="s">
        <v>126</v>
      </c>
      <c r="B1" s="5"/>
      <c r="C1" s="5"/>
      <c r="D1" s="5"/>
      <c r="E1" s="5"/>
      <c r="F1" s="5"/>
      <c r="G1" s="5"/>
      <c r="H1" s="5"/>
      <c r="I1" s="5"/>
      <c r="J1" s="5"/>
      <c r="K1" s="5"/>
    </row>
    <row r="2" ht="45" customHeight="1" spans="1:11">
      <c r="A2" s="112" t="s">
        <v>127</v>
      </c>
      <c r="B2" s="113"/>
      <c r="C2" s="113"/>
      <c r="D2" s="113"/>
      <c r="E2" s="113"/>
      <c r="F2" s="113"/>
      <c r="G2" s="113"/>
      <c r="H2" s="113"/>
      <c r="I2" s="113"/>
      <c r="J2" s="113"/>
      <c r="K2" s="113"/>
    </row>
    <row r="3" s="2" customFormat="1" ht="24" customHeight="1" spans="1:11">
      <c r="A3" s="9" t="s">
        <v>128</v>
      </c>
      <c r="B3" s="9"/>
      <c r="C3" s="9"/>
      <c r="D3" s="9"/>
      <c r="E3" s="9"/>
      <c r="F3" s="9"/>
      <c r="G3" s="9"/>
      <c r="H3" s="9"/>
      <c r="I3" s="9" t="s">
        <v>129</v>
      </c>
      <c r="J3" s="9"/>
      <c r="K3" s="9"/>
    </row>
    <row r="4" ht="18.95" customHeight="1" spans="1:11">
      <c r="A4" s="10" t="s">
        <v>130</v>
      </c>
      <c r="B4" s="11"/>
      <c r="C4" s="12"/>
      <c r="D4" s="13" t="s">
        <v>131</v>
      </c>
      <c r="E4" s="13"/>
      <c r="F4" s="13"/>
      <c r="G4" s="13"/>
      <c r="H4" s="13"/>
      <c r="I4" s="13"/>
      <c r="J4" s="13"/>
      <c r="K4" s="13"/>
    </row>
    <row r="5" ht="18.95" customHeight="1" spans="1:11">
      <c r="A5" s="10" t="s">
        <v>132</v>
      </c>
      <c r="B5" s="11"/>
      <c r="C5" s="12"/>
      <c r="D5" s="14" t="s">
        <v>3</v>
      </c>
      <c r="E5" s="15"/>
      <c r="F5" s="16" t="s">
        <v>133</v>
      </c>
      <c r="G5" s="17" t="s">
        <v>134</v>
      </c>
      <c r="H5" s="17"/>
      <c r="I5" s="17"/>
      <c r="J5" s="17"/>
      <c r="K5" s="17"/>
    </row>
    <row r="6" ht="30" customHeight="1" spans="1:11">
      <c r="A6" s="18" t="s">
        <v>135</v>
      </c>
      <c r="B6" s="19"/>
      <c r="C6" s="20"/>
      <c r="D6" s="21" t="s">
        <v>7</v>
      </c>
      <c r="E6" s="22" t="s">
        <v>8</v>
      </c>
      <c r="F6" s="22" t="s">
        <v>9</v>
      </c>
      <c r="G6" s="10" t="s">
        <v>10</v>
      </c>
      <c r="H6" s="11"/>
      <c r="I6" s="73" t="s">
        <v>136</v>
      </c>
      <c r="J6" s="73" t="s">
        <v>12</v>
      </c>
      <c r="K6" s="22" t="s">
        <v>13</v>
      </c>
    </row>
    <row r="7" ht="18.95" customHeight="1" spans="1:11">
      <c r="A7" s="23"/>
      <c r="B7" s="24"/>
      <c r="C7" s="25"/>
      <c r="D7" s="14" t="s">
        <v>14</v>
      </c>
      <c r="E7" s="13">
        <f>E8</f>
        <v>165.97</v>
      </c>
      <c r="F7" s="13">
        <f>F8</f>
        <v>165.97</v>
      </c>
      <c r="G7" s="27">
        <f>G8</f>
        <v>112.59</v>
      </c>
      <c r="H7" s="31"/>
      <c r="I7" s="13" t="s">
        <v>137</v>
      </c>
      <c r="J7" s="74">
        <f>G7/F7</f>
        <v>0.678375610050009</v>
      </c>
      <c r="K7" s="46">
        <v>7</v>
      </c>
    </row>
    <row r="8" ht="18.95" customHeight="1" spans="1:11">
      <c r="A8" s="23"/>
      <c r="B8" s="24"/>
      <c r="C8" s="25"/>
      <c r="D8" s="29" t="s">
        <v>138</v>
      </c>
      <c r="E8" s="13">
        <f>E10</f>
        <v>165.97</v>
      </c>
      <c r="F8" s="13">
        <f>F10</f>
        <v>165.97</v>
      </c>
      <c r="G8" s="27">
        <f>G10</f>
        <v>112.59</v>
      </c>
      <c r="H8" s="31"/>
      <c r="I8" s="13" t="s">
        <v>16</v>
      </c>
      <c r="J8" s="13" t="s">
        <v>16</v>
      </c>
      <c r="K8" s="13" t="s">
        <v>16</v>
      </c>
    </row>
    <row r="9" ht="18.95" customHeight="1" spans="1:11">
      <c r="A9" s="23"/>
      <c r="B9" s="24"/>
      <c r="C9" s="25"/>
      <c r="D9" s="30" t="s">
        <v>139</v>
      </c>
      <c r="E9" s="31"/>
      <c r="F9" s="13"/>
      <c r="G9" s="27"/>
      <c r="H9" s="28"/>
      <c r="I9" s="13" t="s">
        <v>16</v>
      </c>
      <c r="J9" s="13" t="s">
        <v>16</v>
      </c>
      <c r="K9" s="13" t="s">
        <v>16</v>
      </c>
    </row>
    <row r="10" ht="18.95" customHeight="1" spans="1:11">
      <c r="A10" s="23"/>
      <c r="B10" s="24"/>
      <c r="C10" s="25"/>
      <c r="D10" s="27" t="s">
        <v>140</v>
      </c>
      <c r="E10" s="13">
        <v>165.97</v>
      </c>
      <c r="F10" s="13">
        <v>165.97</v>
      </c>
      <c r="G10" s="27">
        <v>112.59</v>
      </c>
      <c r="H10" s="28"/>
      <c r="I10" s="13" t="s">
        <v>16</v>
      </c>
      <c r="J10" s="13" t="s">
        <v>16</v>
      </c>
      <c r="K10" s="13" t="s">
        <v>16</v>
      </c>
    </row>
    <row r="11" ht="18.95" customHeight="1" spans="1:11">
      <c r="A11" s="32"/>
      <c r="B11" s="33"/>
      <c r="C11" s="34"/>
      <c r="D11" s="35" t="s">
        <v>18</v>
      </c>
      <c r="E11" s="13"/>
      <c r="F11" s="13"/>
      <c r="G11" s="27"/>
      <c r="H11" s="28"/>
      <c r="I11" s="13" t="s">
        <v>16</v>
      </c>
      <c r="J11" s="13" t="s">
        <v>16</v>
      </c>
      <c r="K11" s="13" t="s">
        <v>16</v>
      </c>
    </row>
    <row r="12" ht="18.95" customHeight="1" spans="1:11">
      <c r="A12" s="18" t="s">
        <v>19</v>
      </c>
      <c r="B12" s="36" t="s">
        <v>20</v>
      </c>
      <c r="C12" s="36"/>
      <c r="D12" s="36"/>
      <c r="E12" s="36"/>
      <c r="F12" s="10" t="s">
        <v>21</v>
      </c>
      <c r="G12" s="11"/>
      <c r="H12" s="11"/>
      <c r="I12" s="11"/>
      <c r="J12" s="11"/>
      <c r="K12" s="12"/>
    </row>
    <row r="13" ht="81" customHeight="1" spans="1:11">
      <c r="A13" s="32"/>
      <c r="B13" s="109" t="s">
        <v>141</v>
      </c>
      <c r="C13" s="28"/>
      <c r="D13" s="28"/>
      <c r="E13" s="31"/>
      <c r="F13" s="84" t="s">
        <v>142</v>
      </c>
      <c r="G13" s="84"/>
      <c r="H13" s="84"/>
      <c r="I13" s="87"/>
      <c r="J13" s="87"/>
      <c r="K13" s="87"/>
    </row>
    <row r="14" ht="29.25" customHeight="1" spans="1:11">
      <c r="A14" s="41" t="s">
        <v>24</v>
      </c>
      <c r="B14" s="36" t="s">
        <v>25</v>
      </c>
      <c r="C14" s="22" t="s">
        <v>26</v>
      </c>
      <c r="D14" s="22" t="s">
        <v>27</v>
      </c>
      <c r="E14" s="36" t="s">
        <v>28</v>
      </c>
      <c r="F14" s="22" t="s">
        <v>29</v>
      </c>
      <c r="G14" s="10" t="s">
        <v>11</v>
      </c>
      <c r="H14" s="36" t="s">
        <v>13</v>
      </c>
      <c r="I14" s="22" t="s">
        <v>30</v>
      </c>
      <c r="J14" s="22"/>
      <c r="K14" s="22"/>
    </row>
    <row r="15" ht="18.95" customHeight="1" spans="1:11">
      <c r="A15" s="41"/>
      <c r="B15" s="57" t="s">
        <v>31</v>
      </c>
      <c r="C15" s="48" t="s">
        <v>32</v>
      </c>
      <c r="D15" s="13" t="s">
        <v>143</v>
      </c>
      <c r="E15" s="13">
        <v>38</v>
      </c>
      <c r="F15" s="171">
        <v>38</v>
      </c>
      <c r="G15" s="13">
        <v>15</v>
      </c>
      <c r="H15" s="13">
        <v>15</v>
      </c>
      <c r="I15" s="13"/>
      <c r="J15" s="13"/>
      <c r="K15" s="13"/>
    </row>
    <row r="16" ht="18.95" customHeight="1" spans="1:11">
      <c r="A16" s="41"/>
      <c r="B16" s="57"/>
      <c r="C16" s="48"/>
      <c r="D16" s="13" t="s">
        <v>144</v>
      </c>
      <c r="E16" s="13">
        <v>2</v>
      </c>
      <c r="F16" s="171">
        <v>2</v>
      </c>
      <c r="G16" s="13">
        <v>10</v>
      </c>
      <c r="H16" s="13">
        <v>10</v>
      </c>
      <c r="I16" s="13"/>
      <c r="J16" s="13"/>
      <c r="K16" s="13"/>
    </row>
    <row r="17" ht="18.95" customHeight="1" spans="1:11">
      <c r="A17" s="41"/>
      <c r="B17" s="57"/>
      <c r="C17" s="48" t="s">
        <v>74</v>
      </c>
      <c r="D17" s="49" t="s">
        <v>145</v>
      </c>
      <c r="E17" s="168">
        <v>1</v>
      </c>
      <c r="F17" s="168">
        <v>1</v>
      </c>
      <c r="G17" s="51">
        <v>10</v>
      </c>
      <c r="H17" s="51">
        <v>10</v>
      </c>
      <c r="I17" s="76"/>
      <c r="J17" s="77"/>
      <c r="K17" s="78"/>
    </row>
    <row r="18" ht="18.95" customHeight="1" spans="1:11">
      <c r="A18" s="41"/>
      <c r="B18" s="57"/>
      <c r="C18" s="48"/>
      <c r="D18" s="60"/>
      <c r="E18" s="54"/>
      <c r="F18" s="54"/>
      <c r="G18" s="54"/>
      <c r="H18" s="54"/>
      <c r="I18" s="79"/>
      <c r="J18" s="80"/>
      <c r="K18" s="81"/>
    </row>
    <row r="19" ht="18.95" customHeight="1" spans="1:11">
      <c r="A19" s="41"/>
      <c r="B19" s="57"/>
      <c r="C19" s="48" t="s">
        <v>87</v>
      </c>
      <c r="D19" s="51" t="s">
        <v>88</v>
      </c>
      <c r="E19" s="52">
        <v>44926</v>
      </c>
      <c r="F19" s="53"/>
      <c r="G19" s="51">
        <v>5</v>
      </c>
      <c r="H19" s="51">
        <v>5</v>
      </c>
      <c r="I19" s="76"/>
      <c r="J19" s="77"/>
      <c r="K19" s="78"/>
    </row>
    <row r="20" ht="18.95" customHeight="1" spans="1:11">
      <c r="A20" s="41"/>
      <c r="B20" s="57"/>
      <c r="C20" s="48"/>
      <c r="D20" s="54"/>
      <c r="E20" s="55"/>
      <c r="F20" s="55"/>
      <c r="G20" s="54"/>
      <c r="H20" s="54"/>
      <c r="I20" s="79"/>
      <c r="J20" s="80"/>
      <c r="K20" s="81"/>
    </row>
    <row r="21" ht="18.95" customHeight="1" spans="1:11">
      <c r="A21" s="41"/>
      <c r="B21" s="57"/>
      <c r="C21" s="48" t="s">
        <v>89</v>
      </c>
      <c r="D21" s="13" t="s">
        <v>146</v>
      </c>
      <c r="E21" s="13" t="s">
        <v>147</v>
      </c>
      <c r="F21" s="13" t="s">
        <v>147</v>
      </c>
      <c r="G21" s="13">
        <v>5</v>
      </c>
      <c r="H21" s="13">
        <v>5</v>
      </c>
      <c r="I21" s="13"/>
      <c r="J21" s="13"/>
      <c r="K21" s="13"/>
    </row>
    <row r="22" ht="18.95" customHeight="1" spans="1:11">
      <c r="A22" s="41"/>
      <c r="B22" s="57"/>
      <c r="C22" s="48"/>
      <c r="D22" s="13" t="s">
        <v>148</v>
      </c>
      <c r="E22" s="13" t="s">
        <v>149</v>
      </c>
      <c r="F22" s="13" t="s">
        <v>149</v>
      </c>
      <c r="G22" s="13">
        <v>5</v>
      </c>
      <c r="H22" s="13">
        <v>5</v>
      </c>
      <c r="I22" s="13"/>
      <c r="J22" s="13"/>
      <c r="K22" s="13"/>
    </row>
    <row r="23" ht="18.95" customHeight="1" spans="1:11">
      <c r="A23" s="41"/>
      <c r="B23" s="57" t="s">
        <v>92</v>
      </c>
      <c r="C23" s="58" t="s">
        <v>150</v>
      </c>
      <c r="D23" s="49"/>
      <c r="E23" s="51"/>
      <c r="F23" s="51"/>
      <c r="G23" s="51"/>
      <c r="H23" s="51"/>
      <c r="I23" s="76"/>
      <c r="J23" s="77"/>
      <c r="K23" s="78"/>
    </row>
    <row r="24" ht="18.95" customHeight="1" spans="1:11">
      <c r="A24" s="41"/>
      <c r="B24" s="57"/>
      <c r="C24" s="59"/>
      <c r="D24" s="60"/>
      <c r="E24" s="54"/>
      <c r="F24" s="54"/>
      <c r="G24" s="54"/>
      <c r="H24" s="54"/>
      <c r="I24" s="79"/>
      <c r="J24" s="80"/>
      <c r="K24" s="81"/>
    </row>
    <row r="25" ht="18.95" customHeight="1" spans="1:11">
      <c r="A25" s="41"/>
      <c r="B25" s="57"/>
      <c r="C25" s="61" t="s">
        <v>96</v>
      </c>
      <c r="D25" s="62" t="s">
        <v>151</v>
      </c>
      <c r="E25" s="63" t="s">
        <v>152</v>
      </c>
      <c r="F25" s="63" t="s">
        <v>152</v>
      </c>
      <c r="G25" s="51">
        <v>30</v>
      </c>
      <c r="H25" s="51">
        <v>30</v>
      </c>
      <c r="I25" s="172"/>
      <c r="J25" s="173"/>
      <c r="K25" s="174"/>
    </row>
    <row r="26" ht="18.95" customHeight="1" spans="1:11">
      <c r="A26" s="41"/>
      <c r="B26" s="57"/>
      <c r="C26" s="61"/>
      <c r="D26" s="64"/>
      <c r="E26" s="65"/>
      <c r="F26" s="65"/>
      <c r="G26" s="54"/>
      <c r="H26" s="54"/>
      <c r="I26" s="175"/>
      <c r="J26" s="176"/>
      <c r="K26" s="177"/>
    </row>
    <row r="27" ht="18.95" customHeight="1" spans="1:11">
      <c r="A27" s="41"/>
      <c r="B27" s="57"/>
      <c r="C27" s="61" t="s">
        <v>107</v>
      </c>
      <c r="D27" s="62"/>
      <c r="E27" s="66"/>
      <c r="F27" s="51"/>
      <c r="G27" s="49"/>
      <c r="H27" s="49"/>
      <c r="I27" s="76"/>
      <c r="J27" s="77"/>
      <c r="K27" s="78"/>
    </row>
    <row r="28" ht="18.95" customHeight="1" spans="1:11">
      <c r="A28" s="41"/>
      <c r="B28" s="57"/>
      <c r="C28" s="61"/>
      <c r="D28" s="64"/>
      <c r="E28" s="67"/>
      <c r="F28" s="54"/>
      <c r="G28" s="60"/>
      <c r="H28" s="60"/>
      <c r="I28" s="79"/>
      <c r="J28" s="80"/>
      <c r="K28" s="81"/>
    </row>
    <row r="29" ht="18.95" customHeight="1" spans="1:11">
      <c r="A29" s="41"/>
      <c r="B29" s="57"/>
      <c r="C29" s="48" t="s">
        <v>109</v>
      </c>
      <c r="D29" s="49"/>
      <c r="E29" s="51"/>
      <c r="F29" s="51"/>
      <c r="G29" s="51"/>
      <c r="H29" s="51"/>
      <c r="I29" s="76"/>
      <c r="J29" s="77"/>
      <c r="K29" s="78"/>
    </row>
    <row r="30" ht="18.95" customHeight="1" spans="1:11">
      <c r="A30" s="41"/>
      <c r="B30" s="57"/>
      <c r="C30" s="48"/>
      <c r="D30" s="60"/>
      <c r="E30" s="54"/>
      <c r="F30" s="54"/>
      <c r="G30" s="54"/>
      <c r="H30" s="54"/>
      <c r="I30" s="79"/>
      <c r="J30" s="80"/>
      <c r="K30" s="81"/>
    </row>
    <row r="31" ht="18.95" customHeight="1" spans="1:11">
      <c r="A31" s="41"/>
      <c r="B31" s="57" t="s">
        <v>112</v>
      </c>
      <c r="C31" s="48" t="s">
        <v>113</v>
      </c>
      <c r="D31" s="51" t="s">
        <v>117</v>
      </c>
      <c r="E31" s="51" t="s">
        <v>153</v>
      </c>
      <c r="F31" s="51" t="s">
        <v>153</v>
      </c>
      <c r="G31" s="51">
        <v>10</v>
      </c>
      <c r="H31" s="51">
        <v>10</v>
      </c>
      <c r="I31" s="172"/>
      <c r="J31" s="173"/>
      <c r="K31" s="174"/>
    </row>
    <row r="32" ht="18.95" customHeight="1" spans="1:11">
      <c r="A32" s="41"/>
      <c r="B32" s="57"/>
      <c r="C32" s="48"/>
      <c r="D32" s="54"/>
      <c r="E32" s="54"/>
      <c r="F32" s="54"/>
      <c r="G32" s="54"/>
      <c r="H32" s="54"/>
      <c r="I32" s="175"/>
      <c r="J32" s="176"/>
      <c r="K32" s="177"/>
    </row>
    <row r="33" ht="19.5" customHeight="1" spans="1:11">
      <c r="A33" s="10" t="s">
        <v>118</v>
      </c>
      <c r="B33" s="11"/>
      <c r="C33" s="11"/>
      <c r="D33" s="11"/>
      <c r="E33" s="11"/>
      <c r="F33" s="11"/>
      <c r="G33" s="22">
        <v>100</v>
      </c>
      <c r="H33" s="22">
        <v>97</v>
      </c>
      <c r="I33" s="79"/>
      <c r="J33" s="80"/>
      <c r="K33" s="81"/>
    </row>
    <row r="34" ht="53" customHeight="1" spans="1:13">
      <c r="A34" s="36" t="s">
        <v>154</v>
      </c>
      <c r="B34" s="166" t="s">
        <v>155</v>
      </c>
      <c r="C34" s="166"/>
      <c r="D34" s="166"/>
      <c r="E34" s="166"/>
      <c r="F34" s="166"/>
      <c r="G34" s="166"/>
      <c r="H34" s="166"/>
      <c r="I34" s="166"/>
      <c r="J34" s="166"/>
      <c r="K34" s="166"/>
      <c r="M34" s="5"/>
    </row>
    <row r="35" ht="22.5" customHeight="1" spans="1:11">
      <c r="A35" s="24"/>
      <c r="B35" s="68" t="s">
        <v>156</v>
      </c>
      <c r="C35" s="68"/>
      <c r="D35" s="68"/>
      <c r="E35" s="69"/>
      <c r="F35" s="69" t="s">
        <v>122</v>
      </c>
      <c r="G35" s="70">
        <v>7226860</v>
      </c>
      <c r="H35" s="70"/>
      <c r="I35" s="70"/>
      <c r="J35" s="69"/>
      <c r="K35" s="68"/>
    </row>
    <row r="36" s="3" customFormat="1" ht="125" customHeight="1" spans="1:11">
      <c r="A36" s="71" t="s">
        <v>123</v>
      </c>
      <c r="B36" s="71"/>
      <c r="C36" s="71"/>
      <c r="D36" s="71"/>
      <c r="E36" s="71"/>
      <c r="F36" s="71"/>
      <c r="G36" s="71"/>
      <c r="H36" s="71"/>
      <c r="I36" s="71"/>
      <c r="J36" s="71"/>
      <c r="K36" s="71"/>
    </row>
    <row r="37" s="4" customFormat="1" ht="28" customHeight="1" spans="1:11">
      <c r="A37" s="72"/>
      <c r="B37" s="72"/>
      <c r="C37" s="72"/>
      <c r="D37" s="72"/>
      <c r="E37" s="72"/>
      <c r="F37" s="72"/>
      <c r="G37" s="72"/>
      <c r="H37" s="72"/>
      <c r="I37" s="72"/>
      <c r="J37" s="72"/>
      <c r="K37" s="72"/>
    </row>
    <row r="38" s="5" customFormat="1"/>
    <row r="39" s="5" customFormat="1"/>
  </sheetData>
  <mergeCells count="88">
    <mergeCell ref="A2:K2"/>
    <mergeCell ref="A3:D3"/>
    <mergeCell ref="E3:G3"/>
    <mergeCell ref="I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21:K21"/>
    <mergeCell ref="I22:K22"/>
    <mergeCell ref="A33:F33"/>
    <mergeCell ref="I33:K33"/>
    <mergeCell ref="B34:K34"/>
    <mergeCell ref="B35:D35"/>
    <mergeCell ref="G35:I35"/>
    <mergeCell ref="A36:K36"/>
    <mergeCell ref="A37:K37"/>
    <mergeCell ref="A12:A13"/>
    <mergeCell ref="A14:A32"/>
    <mergeCell ref="B15:B22"/>
    <mergeCell ref="B23:B30"/>
    <mergeCell ref="B31:B32"/>
    <mergeCell ref="C15:C16"/>
    <mergeCell ref="C17:C18"/>
    <mergeCell ref="C19:C20"/>
    <mergeCell ref="C21:C22"/>
    <mergeCell ref="C23:C24"/>
    <mergeCell ref="C25:C26"/>
    <mergeCell ref="C27:C28"/>
    <mergeCell ref="C29:C30"/>
    <mergeCell ref="C31:C32"/>
    <mergeCell ref="D17:D18"/>
    <mergeCell ref="D19:D20"/>
    <mergeCell ref="D23:D24"/>
    <mergeCell ref="D25:D26"/>
    <mergeCell ref="D27:D28"/>
    <mergeCell ref="D29:D30"/>
    <mergeCell ref="D31:D32"/>
    <mergeCell ref="E17:E18"/>
    <mergeCell ref="E19:E20"/>
    <mergeCell ref="E23:E24"/>
    <mergeCell ref="E25:E26"/>
    <mergeCell ref="E27:E28"/>
    <mergeCell ref="E29:E30"/>
    <mergeCell ref="E31:E32"/>
    <mergeCell ref="F17:F18"/>
    <mergeCell ref="F19:F20"/>
    <mergeCell ref="F23:F24"/>
    <mergeCell ref="F25:F26"/>
    <mergeCell ref="F27:F28"/>
    <mergeCell ref="F29:F30"/>
    <mergeCell ref="F31:F32"/>
    <mergeCell ref="G17:G18"/>
    <mergeCell ref="G19:G20"/>
    <mergeCell ref="G23:G24"/>
    <mergeCell ref="G25:G26"/>
    <mergeCell ref="G27:G28"/>
    <mergeCell ref="G29:G30"/>
    <mergeCell ref="G31:G32"/>
    <mergeCell ref="H17:H18"/>
    <mergeCell ref="H19:H20"/>
    <mergeCell ref="H23:H24"/>
    <mergeCell ref="H25:H26"/>
    <mergeCell ref="H27:H28"/>
    <mergeCell ref="H29:H30"/>
    <mergeCell ref="H31:H32"/>
    <mergeCell ref="A6:C11"/>
    <mergeCell ref="I17:K18"/>
    <mergeCell ref="I19:K20"/>
    <mergeCell ref="I23:K24"/>
    <mergeCell ref="I25:K26"/>
    <mergeCell ref="I27:K28"/>
    <mergeCell ref="I29:K30"/>
    <mergeCell ref="I31:K32"/>
  </mergeCells>
  <printOptions horizontalCentered="1"/>
  <pageMargins left="0.15625" right="0.196527777777778" top="0.354166666666667" bottom="0" header="0.313888888888889" footer="0.313888888888889"/>
  <pageSetup paperSize="9" scale="82" fitToWidth="0"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zoomScale="85" zoomScaleNormal="85" topLeftCell="A22" workbookViewId="0">
      <selection activeCell="G33" sqref="G33:I33"/>
    </sheetView>
  </sheetViews>
  <sheetFormatPr defaultColWidth="9" defaultRowHeight="13.5"/>
  <cols>
    <col min="1" max="1" width="6.625" style="1" customWidth="1"/>
    <col min="2" max="2" width="9.625" style="1" customWidth="1"/>
    <col min="3" max="3" width="8.75" style="1" customWidth="1"/>
    <col min="4" max="4" width="53.5666666666667" style="1" customWidth="1"/>
    <col min="5" max="5" width="15.175" style="1" customWidth="1"/>
    <col min="6" max="6" width="21.0666666666667"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126</v>
      </c>
      <c r="B1" s="5"/>
      <c r="C1" s="5"/>
      <c r="D1" s="5"/>
      <c r="E1" s="5"/>
      <c r="F1" s="5"/>
      <c r="G1" s="5"/>
      <c r="H1" s="5"/>
      <c r="I1" s="5"/>
      <c r="J1" s="5"/>
      <c r="K1" s="5"/>
    </row>
    <row r="2" s="1" customFormat="1" ht="45" customHeight="1" spans="1:11">
      <c r="A2" s="112" t="s">
        <v>157</v>
      </c>
      <c r="B2" s="113"/>
      <c r="C2" s="113"/>
      <c r="D2" s="113"/>
      <c r="E2" s="113"/>
      <c r="F2" s="113"/>
      <c r="G2" s="113"/>
      <c r="H2" s="113"/>
      <c r="I2" s="113"/>
      <c r="J2" s="113"/>
      <c r="K2" s="113"/>
    </row>
    <row r="3" s="2" customFormat="1" ht="29" customHeight="1" spans="1:11">
      <c r="A3" s="9" t="s">
        <v>128</v>
      </c>
      <c r="B3" s="9"/>
      <c r="C3" s="9"/>
      <c r="D3" s="9"/>
      <c r="E3" s="9"/>
      <c r="F3" s="9"/>
      <c r="G3" s="9"/>
      <c r="H3" s="9"/>
      <c r="I3" s="9" t="s">
        <v>129</v>
      </c>
      <c r="J3" s="9"/>
      <c r="K3" s="9"/>
    </row>
    <row r="4" s="1" customFormat="1" ht="29" customHeight="1" spans="1:11">
      <c r="A4" s="10" t="s">
        <v>130</v>
      </c>
      <c r="B4" s="11"/>
      <c r="C4" s="12"/>
      <c r="D4" s="13" t="s">
        <v>158</v>
      </c>
      <c r="E4" s="13"/>
      <c r="F4" s="13"/>
      <c r="G4" s="13"/>
      <c r="H4" s="13"/>
      <c r="I4" s="13"/>
      <c r="J4" s="13"/>
      <c r="K4" s="13"/>
    </row>
    <row r="5" s="1" customFormat="1" ht="29" customHeight="1" spans="1:11">
      <c r="A5" s="10" t="s">
        <v>132</v>
      </c>
      <c r="B5" s="11"/>
      <c r="C5" s="12"/>
      <c r="D5" s="14" t="s">
        <v>3</v>
      </c>
      <c r="E5" s="15"/>
      <c r="F5" s="16" t="s">
        <v>133</v>
      </c>
      <c r="G5" s="17" t="s">
        <v>3</v>
      </c>
      <c r="H5" s="17"/>
      <c r="I5" s="17"/>
      <c r="J5" s="17"/>
      <c r="K5" s="17"/>
    </row>
    <row r="6" s="1" customFormat="1" ht="29" customHeight="1" spans="1:11">
      <c r="A6" s="18" t="s">
        <v>135</v>
      </c>
      <c r="B6" s="19"/>
      <c r="C6" s="20"/>
      <c r="D6" s="21" t="s">
        <v>7</v>
      </c>
      <c r="E6" s="22" t="s">
        <v>8</v>
      </c>
      <c r="F6" s="22" t="s">
        <v>9</v>
      </c>
      <c r="G6" s="10" t="s">
        <v>10</v>
      </c>
      <c r="H6" s="11"/>
      <c r="I6" s="73" t="s">
        <v>136</v>
      </c>
      <c r="J6" s="73" t="s">
        <v>12</v>
      </c>
      <c r="K6" s="22" t="s">
        <v>13</v>
      </c>
    </row>
    <row r="7" s="1" customFormat="1" ht="29" customHeight="1" spans="1:11">
      <c r="A7" s="23"/>
      <c r="B7" s="24"/>
      <c r="C7" s="25"/>
      <c r="D7" s="14" t="s">
        <v>14</v>
      </c>
      <c r="E7" s="26">
        <f>E8</f>
        <v>82.7</v>
      </c>
      <c r="F7" s="26">
        <f>F8</f>
        <v>82.7</v>
      </c>
      <c r="G7" s="27">
        <v>41.11</v>
      </c>
      <c r="H7" s="28"/>
      <c r="I7" s="13" t="s">
        <v>137</v>
      </c>
      <c r="J7" s="74">
        <f>G7/F7*100%</f>
        <v>0.497097944377267</v>
      </c>
      <c r="K7" s="46">
        <v>5</v>
      </c>
    </row>
    <row r="8" s="1" customFormat="1" ht="29" customHeight="1" spans="1:11">
      <c r="A8" s="23"/>
      <c r="B8" s="24"/>
      <c r="C8" s="25"/>
      <c r="D8" s="29" t="s">
        <v>138</v>
      </c>
      <c r="E8" s="26">
        <f>E10</f>
        <v>82.7</v>
      </c>
      <c r="F8" s="26">
        <f>F10</f>
        <v>82.7</v>
      </c>
      <c r="G8" s="27">
        <v>41.11</v>
      </c>
      <c r="H8" s="28"/>
      <c r="I8" s="13" t="s">
        <v>16</v>
      </c>
      <c r="J8" s="13" t="s">
        <v>16</v>
      </c>
      <c r="K8" s="13" t="s">
        <v>16</v>
      </c>
    </row>
    <row r="9" s="1" customFormat="1" ht="29" customHeight="1" spans="1:11">
      <c r="A9" s="23"/>
      <c r="B9" s="24"/>
      <c r="C9" s="25"/>
      <c r="D9" s="30" t="s">
        <v>139</v>
      </c>
      <c r="E9" s="31"/>
      <c r="F9" s="13"/>
      <c r="G9" s="27"/>
      <c r="H9" s="28"/>
      <c r="I9" s="13" t="s">
        <v>16</v>
      </c>
      <c r="J9" s="13" t="s">
        <v>16</v>
      </c>
      <c r="K9" s="13" t="s">
        <v>16</v>
      </c>
    </row>
    <row r="10" s="1" customFormat="1" ht="29" customHeight="1" spans="1:11">
      <c r="A10" s="23"/>
      <c r="B10" s="24"/>
      <c r="C10" s="25"/>
      <c r="D10" s="111" t="s">
        <v>159</v>
      </c>
      <c r="E10" s="26">
        <v>82.7</v>
      </c>
      <c r="F10" s="26">
        <v>82.7</v>
      </c>
      <c r="G10" s="27">
        <v>41.11</v>
      </c>
      <c r="H10" s="28"/>
      <c r="I10" s="13" t="s">
        <v>16</v>
      </c>
      <c r="J10" s="13" t="s">
        <v>16</v>
      </c>
      <c r="K10" s="13" t="s">
        <v>16</v>
      </c>
    </row>
    <row r="11" s="1" customFormat="1" ht="29" customHeight="1" spans="1:11">
      <c r="A11" s="32"/>
      <c r="B11" s="33"/>
      <c r="C11" s="34"/>
      <c r="D11" s="35" t="s">
        <v>18</v>
      </c>
      <c r="E11" s="30"/>
      <c r="F11" s="30"/>
      <c r="G11" s="27"/>
      <c r="H11" s="28"/>
      <c r="I11" s="13" t="s">
        <v>16</v>
      </c>
      <c r="J11" s="13" t="s">
        <v>16</v>
      </c>
      <c r="K11" s="13" t="s">
        <v>16</v>
      </c>
    </row>
    <row r="12" s="1" customFormat="1" ht="29" customHeight="1" spans="1:11">
      <c r="A12" s="18" t="s">
        <v>19</v>
      </c>
      <c r="B12" s="36" t="s">
        <v>20</v>
      </c>
      <c r="C12" s="36"/>
      <c r="D12" s="36"/>
      <c r="E12" s="36"/>
      <c r="F12" s="10" t="s">
        <v>21</v>
      </c>
      <c r="G12" s="11"/>
      <c r="H12" s="11"/>
      <c r="I12" s="11"/>
      <c r="J12" s="11"/>
      <c r="K12" s="12"/>
    </row>
    <row r="13" s="1" customFormat="1" ht="133" customHeight="1" spans="1:11">
      <c r="A13" s="32"/>
      <c r="B13" s="37" t="s">
        <v>160</v>
      </c>
      <c r="C13" s="38"/>
      <c r="D13" s="38"/>
      <c r="E13" s="39"/>
      <c r="F13" s="40" t="s">
        <v>161</v>
      </c>
      <c r="G13" s="40"/>
      <c r="H13" s="40"/>
      <c r="I13" s="75"/>
      <c r="J13" s="75"/>
      <c r="K13" s="75"/>
    </row>
    <row r="14" s="1" customFormat="1" ht="31" customHeight="1" spans="1:11">
      <c r="A14" s="41" t="s">
        <v>24</v>
      </c>
      <c r="B14" s="36" t="s">
        <v>25</v>
      </c>
      <c r="C14" s="22" t="s">
        <v>26</v>
      </c>
      <c r="D14" s="22" t="s">
        <v>27</v>
      </c>
      <c r="E14" s="36" t="s">
        <v>28</v>
      </c>
      <c r="F14" s="22" t="s">
        <v>29</v>
      </c>
      <c r="G14" s="10" t="s">
        <v>11</v>
      </c>
      <c r="H14" s="36" t="s">
        <v>13</v>
      </c>
      <c r="I14" s="22" t="s">
        <v>30</v>
      </c>
      <c r="J14" s="22"/>
      <c r="K14" s="22"/>
    </row>
    <row r="15" s="1" customFormat="1" ht="31" customHeight="1" spans="1:11">
      <c r="A15" s="41"/>
      <c r="B15" s="42" t="s">
        <v>31</v>
      </c>
      <c r="C15" s="43" t="s">
        <v>32</v>
      </c>
      <c r="D15" s="114" t="s">
        <v>51</v>
      </c>
      <c r="E15" s="114" t="s">
        <v>56</v>
      </c>
      <c r="F15" s="140" t="s">
        <v>80</v>
      </c>
      <c r="G15" s="27">
        <v>7</v>
      </c>
      <c r="H15" s="27">
        <v>7</v>
      </c>
      <c r="I15" s="10"/>
      <c r="J15" s="11"/>
      <c r="K15" s="12"/>
    </row>
    <row r="16" s="1" customFormat="1" ht="31" customHeight="1" spans="1:11">
      <c r="A16" s="41"/>
      <c r="B16" s="47"/>
      <c r="C16" s="101"/>
      <c r="D16" s="114" t="s">
        <v>53</v>
      </c>
      <c r="E16" s="114" t="s">
        <v>54</v>
      </c>
      <c r="F16" s="140" t="s">
        <v>80</v>
      </c>
      <c r="G16" s="27">
        <v>7</v>
      </c>
      <c r="H16" s="27">
        <v>7</v>
      </c>
      <c r="I16" s="10"/>
      <c r="J16" s="11"/>
      <c r="K16" s="12"/>
    </row>
    <row r="17" s="1" customFormat="1" ht="31" customHeight="1" spans="1:11">
      <c r="A17" s="41"/>
      <c r="B17" s="47"/>
      <c r="C17" s="101"/>
      <c r="D17" s="114" t="s">
        <v>162</v>
      </c>
      <c r="E17" s="114" t="s">
        <v>56</v>
      </c>
      <c r="F17" s="140" t="s">
        <v>80</v>
      </c>
      <c r="G17" s="27">
        <v>5</v>
      </c>
      <c r="H17" s="27">
        <v>5</v>
      </c>
      <c r="I17" s="10"/>
      <c r="J17" s="11"/>
      <c r="K17" s="12"/>
    </row>
    <row r="18" s="1" customFormat="1" ht="31" customHeight="1" spans="1:11">
      <c r="A18" s="41"/>
      <c r="B18" s="47"/>
      <c r="C18" s="101"/>
      <c r="D18" s="114" t="s">
        <v>163</v>
      </c>
      <c r="E18" s="114" t="s">
        <v>164</v>
      </c>
      <c r="F18" s="140" t="s">
        <v>80</v>
      </c>
      <c r="G18" s="27">
        <v>5</v>
      </c>
      <c r="H18" s="27">
        <v>5</v>
      </c>
      <c r="I18" s="10"/>
      <c r="J18" s="11"/>
      <c r="K18" s="12"/>
    </row>
    <row r="19" s="1" customFormat="1" ht="31" customHeight="1" spans="1:11">
      <c r="A19" s="41"/>
      <c r="B19" s="47"/>
      <c r="C19" s="101"/>
      <c r="D19" s="114" t="s">
        <v>165</v>
      </c>
      <c r="E19" s="114" t="s">
        <v>166</v>
      </c>
      <c r="F19" s="140" t="s">
        <v>80</v>
      </c>
      <c r="G19" s="27">
        <v>5</v>
      </c>
      <c r="H19" s="27">
        <v>5</v>
      </c>
      <c r="I19" s="10"/>
      <c r="J19" s="11"/>
      <c r="K19" s="12"/>
    </row>
    <row r="20" s="1" customFormat="1" ht="31" customHeight="1" spans="1:11">
      <c r="A20" s="41"/>
      <c r="B20" s="47"/>
      <c r="C20" s="85"/>
      <c r="D20" s="114" t="s">
        <v>55</v>
      </c>
      <c r="E20" s="114" t="s">
        <v>56</v>
      </c>
      <c r="F20" s="140" t="s">
        <v>80</v>
      </c>
      <c r="G20" s="13">
        <v>5</v>
      </c>
      <c r="H20" s="13">
        <v>5</v>
      </c>
      <c r="I20" s="13"/>
      <c r="J20" s="13"/>
      <c r="K20" s="13"/>
    </row>
    <row r="21" s="1" customFormat="1" ht="31" customHeight="1" spans="1:11">
      <c r="A21" s="41"/>
      <c r="B21" s="47"/>
      <c r="C21" s="48" t="s">
        <v>74</v>
      </c>
      <c r="D21" s="116" t="s">
        <v>167</v>
      </c>
      <c r="E21" s="117" t="s">
        <v>152</v>
      </c>
      <c r="F21" s="118" t="s">
        <v>85</v>
      </c>
      <c r="G21" s="13">
        <v>5</v>
      </c>
      <c r="H21" s="13">
        <v>5</v>
      </c>
      <c r="I21" s="13"/>
      <c r="J21" s="13"/>
      <c r="K21" s="13"/>
    </row>
    <row r="22" s="1" customFormat="1" ht="31" customHeight="1" spans="1:11">
      <c r="A22" s="41"/>
      <c r="B22" s="47"/>
      <c r="C22" s="48" t="s">
        <v>87</v>
      </c>
      <c r="D22" s="119" t="s">
        <v>88</v>
      </c>
      <c r="E22" s="120">
        <v>44926</v>
      </c>
      <c r="F22" s="53" t="s">
        <v>80</v>
      </c>
      <c r="G22" s="51">
        <v>5</v>
      </c>
      <c r="H22" s="51">
        <v>5</v>
      </c>
      <c r="I22" s="76"/>
      <c r="J22" s="77"/>
      <c r="K22" s="78"/>
    </row>
    <row r="23" s="1" customFormat="1" ht="31" customHeight="1" spans="1:11">
      <c r="A23" s="41"/>
      <c r="B23" s="47"/>
      <c r="C23" s="48"/>
      <c r="D23" s="121"/>
      <c r="E23" s="122"/>
      <c r="F23" s="55"/>
      <c r="G23" s="54"/>
      <c r="H23" s="54"/>
      <c r="I23" s="79"/>
      <c r="J23" s="80"/>
      <c r="K23" s="81"/>
    </row>
    <row r="24" s="1" customFormat="1" ht="31" customHeight="1" spans="1:11">
      <c r="A24" s="41"/>
      <c r="B24" s="56"/>
      <c r="C24" s="48" t="s">
        <v>168</v>
      </c>
      <c r="D24" s="124" t="s">
        <v>169</v>
      </c>
      <c r="E24" s="124" t="s">
        <v>170</v>
      </c>
      <c r="F24" s="13"/>
      <c r="G24" s="13">
        <v>6</v>
      </c>
      <c r="H24" s="13">
        <v>3</v>
      </c>
      <c r="I24" s="13"/>
      <c r="J24" s="13"/>
      <c r="K24" s="13"/>
    </row>
    <row r="25" s="1" customFormat="1" ht="31" customHeight="1" spans="1:11">
      <c r="A25" s="41"/>
      <c r="B25" s="57" t="s">
        <v>92</v>
      </c>
      <c r="C25" s="43" t="s">
        <v>150</v>
      </c>
      <c r="D25" s="49"/>
      <c r="E25" s="51"/>
      <c r="F25" s="51"/>
      <c r="G25" s="51"/>
      <c r="H25" s="51"/>
      <c r="I25" s="76"/>
      <c r="J25" s="77"/>
      <c r="K25" s="78"/>
    </row>
    <row r="26" s="1" customFormat="1" ht="31" customHeight="1" spans="1:11">
      <c r="A26" s="41"/>
      <c r="B26" s="57"/>
      <c r="C26" s="48" t="s">
        <v>96</v>
      </c>
      <c r="D26" s="114" t="s">
        <v>100</v>
      </c>
      <c r="E26" s="114" t="s">
        <v>171</v>
      </c>
      <c r="F26" s="140"/>
      <c r="G26" s="13">
        <v>20</v>
      </c>
      <c r="H26" s="13">
        <v>20</v>
      </c>
      <c r="I26" s="27"/>
      <c r="J26" s="28"/>
      <c r="K26" s="31"/>
    </row>
    <row r="27" s="1" customFormat="1" ht="31" customHeight="1" spans="1:11">
      <c r="A27" s="41"/>
      <c r="B27" s="57"/>
      <c r="C27" s="48" t="s">
        <v>107</v>
      </c>
      <c r="D27" s="62"/>
      <c r="E27" s="66"/>
      <c r="F27" s="51"/>
      <c r="G27" s="49"/>
      <c r="H27" s="49"/>
      <c r="I27" s="76"/>
      <c r="J27" s="77"/>
      <c r="K27" s="78"/>
    </row>
    <row r="28" s="1" customFormat="1" ht="31" customHeight="1" spans="1:11">
      <c r="A28" s="41"/>
      <c r="B28" s="57"/>
      <c r="C28" s="48" t="s">
        <v>109</v>
      </c>
      <c r="D28" s="49" t="s">
        <v>172</v>
      </c>
      <c r="E28" s="51" t="s">
        <v>173</v>
      </c>
      <c r="F28" s="51" t="s">
        <v>85</v>
      </c>
      <c r="G28" s="51">
        <v>10</v>
      </c>
      <c r="H28" s="51">
        <v>10</v>
      </c>
      <c r="I28" s="76"/>
      <c r="J28" s="77"/>
      <c r="K28" s="78"/>
    </row>
    <row r="29" s="1" customFormat="1" ht="31" customHeight="1" spans="1:11">
      <c r="A29" s="41"/>
      <c r="B29" s="57" t="s">
        <v>112</v>
      </c>
      <c r="C29" s="48" t="s">
        <v>113</v>
      </c>
      <c r="D29" s="119" t="s">
        <v>174</v>
      </c>
      <c r="E29" s="51" t="s">
        <v>52</v>
      </c>
      <c r="F29" s="51" t="s">
        <v>52</v>
      </c>
      <c r="G29" s="51">
        <v>10</v>
      </c>
      <c r="H29" s="51">
        <v>10</v>
      </c>
      <c r="I29" s="76"/>
      <c r="J29" s="77"/>
      <c r="K29" s="78"/>
    </row>
    <row r="30" s="1" customFormat="1" ht="31" customHeight="1" spans="1:11">
      <c r="A30" s="41"/>
      <c r="B30" s="57"/>
      <c r="C30" s="48"/>
      <c r="D30" s="121"/>
      <c r="E30" s="54"/>
      <c r="F30" s="54"/>
      <c r="G30" s="54"/>
      <c r="H30" s="54"/>
      <c r="I30" s="79"/>
      <c r="J30" s="80"/>
      <c r="K30" s="81"/>
    </row>
    <row r="31" s="1" customFormat="1" ht="25" customHeight="1" spans="1:11">
      <c r="A31" s="10" t="s">
        <v>118</v>
      </c>
      <c r="B31" s="11"/>
      <c r="C31" s="11"/>
      <c r="D31" s="11"/>
      <c r="E31" s="11"/>
      <c r="F31" s="11"/>
      <c r="G31" s="22">
        <v>100</v>
      </c>
      <c r="H31" s="22">
        <v>92</v>
      </c>
      <c r="I31" s="79"/>
      <c r="J31" s="80"/>
      <c r="K31" s="81"/>
    </row>
    <row r="32" s="1" customFormat="1" ht="47" customHeight="1" spans="1:11">
      <c r="A32" s="36" t="s">
        <v>154</v>
      </c>
      <c r="B32" s="128" t="s">
        <v>175</v>
      </c>
      <c r="C32" s="129"/>
      <c r="D32" s="129"/>
      <c r="E32" s="129"/>
      <c r="F32" s="129"/>
      <c r="G32" s="129"/>
      <c r="H32" s="129"/>
      <c r="I32" s="129"/>
      <c r="J32" s="129"/>
      <c r="K32" s="129"/>
    </row>
    <row r="33" s="1" customFormat="1" ht="22.5" customHeight="1" spans="1:11">
      <c r="A33" s="24"/>
      <c r="B33" s="68" t="s">
        <v>176</v>
      </c>
      <c r="C33" s="68"/>
      <c r="D33" s="68"/>
      <c r="E33" s="69"/>
      <c r="F33" s="69" t="s">
        <v>122</v>
      </c>
      <c r="G33" s="70">
        <v>7226860</v>
      </c>
      <c r="H33" s="70"/>
      <c r="I33" s="70"/>
      <c r="J33" s="69"/>
      <c r="K33" s="68"/>
    </row>
    <row r="34" s="3" customFormat="1" ht="108" customHeight="1" spans="1:11">
      <c r="A34" s="71" t="s">
        <v>123</v>
      </c>
      <c r="B34" s="71"/>
      <c r="C34" s="71"/>
      <c r="D34" s="71"/>
      <c r="E34" s="71"/>
      <c r="F34" s="71"/>
      <c r="G34" s="71"/>
      <c r="H34" s="71"/>
      <c r="I34" s="71"/>
      <c r="J34" s="71"/>
      <c r="K34" s="71"/>
    </row>
    <row r="35" s="4" customFormat="1" ht="28" customHeight="1" spans="1:11">
      <c r="A35" s="72"/>
      <c r="B35" s="72"/>
      <c r="C35" s="72"/>
      <c r="D35" s="72"/>
      <c r="E35" s="72"/>
      <c r="F35" s="72"/>
      <c r="G35" s="72"/>
      <c r="H35" s="72"/>
      <c r="I35" s="72"/>
      <c r="J35" s="72"/>
      <c r="K35" s="72"/>
    </row>
    <row r="36" s="5" customFormat="1"/>
    <row r="37" s="5" customFormat="1"/>
  </sheetData>
  <mergeCells count="60">
    <mergeCell ref="A2:K2"/>
    <mergeCell ref="A3:D3"/>
    <mergeCell ref="E3:G3"/>
    <mergeCell ref="I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4:K24"/>
    <mergeCell ref="I25:K25"/>
    <mergeCell ref="I26:K26"/>
    <mergeCell ref="I27:K27"/>
    <mergeCell ref="I28:K28"/>
    <mergeCell ref="A31:F31"/>
    <mergeCell ref="I31:K31"/>
    <mergeCell ref="B32:K32"/>
    <mergeCell ref="B33:D33"/>
    <mergeCell ref="G33:I33"/>
    <mergeCell ref="A34:K34"/>
    <mergeCell ref="A35:K35"/>
    <mergeCell ref="A12:A13"/>
    <mergeCell ref="A14:A30"/>
    <mergeCell ref="B15:B24"/>
    <mergeCell ref="B25:B28"/>
    <mergeCell ref="B29:B30"/>
    <mergeCell ref="C15:C20"/>
    <mergeCell ref="C22:C23"/>
    <mergeCell ref="C29:C30"/>
    <mergeCell ref="D22:D23"/>
    <mergeCell ref="D29:D30"/>
    <mergeCell ref="E22:E23"/>
    <mergeCell ref="E29:E30"/>
    <mergeCell ref="F22:F23"/>
    <mergeCell ref="F29:F30"/>
    <mergeCell ref="G22:G23"/>
    <mergeCell ref="G29:G30"/>
    <mergeCell ref="H22:H23"/>
    <mergeCell ref="H29:H30"/>
    <mergeCell ref="A6:C11"/>
    <mergeCell ref="I22:K23"/>
    <mergeCell ref="I29:K30"/>
  </mergeCells>
  <pageMargins left="0.75" right="0.75" top="1" bottom="1" header="0.5" footer="0.5"/>
  <pageSetup paperSize="9" scale="55"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topLeftCell="A24" workbookViewId="0">
      <selection activeCell="G29" sqref="G29:I29"/>
    </sheetView>
  </sheetViews>
  <sheetFormatPr defaultColWidth="9" defaultRowHeight="13.5"/>
  <cols>
    <col min="1" max="1" width="6.625" style="1" customWidth="1"/>
    <col min="2" max="2" width="9.625" style="1" customWidth="1"/>
    <col min="3" max="3" width="8.75" style="1" customWidth="1"/>
    <col min="4" max="4" width="53.5666666666667" style="1" customWidth="1"/>
    <col min="5" max="5" width="15.175" style="1" customWidth="1"/>
    <col min="6" max="6" width="21.0666666666667"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126</v>
      </c>
      <c r="B1" s="5"/>
      <c r="C1" s="5"/>
      <c r="D1" s="5"/>
      <c r="E1" s="5"/>
      <c r="F1" s="5"/>
      <c r="G1" s="5"/>
      <c r="H1" s="5"/>
      <c r="I1" s="5"/>
      <c r="J1" s="5"/>
      <c r="K1" s="5"/>
    </row>
    <row r="2" s="1" customFormat="1" ht="53" customHeight="1" spans="1:11">
      <c r="A2" s="112" t="s">
        <v>177</v>
      </c>
      <c r="B2" s="113"/>
      <c r="C2" s="113"/>
      <c r="D2" s="113"/>
      <c r="E2" s="113"/>
      <c r="F2" s="113"/>
      <c r="G2" s="113"/>
      <c r="H2" s="113"/>
      <c r="I2" s="113"/>
      <c r="J2" s="113"/>
      <c r="K2" s="113"/>
    </row>
    <row r="3" s="2" customFormat="1" ht="24" customHeight="1" spans="1:11">
      <c r="A3" s="9" t="s">
        <v>128</v>
      </c>
      <c r="B3" s="9"/>
      <c r="C3" s="9"/>
      <c r="D3" s="9"/>
      <c r="E3" s="9"/>
      <c r="F3" s="9"/>
      <c r="G3" s="9"/>
      <c r="H3" s="9"/>
      <c r="I3" s="9" t="s">
        <v>129</v>
      </c>
      <c r="J3" s="9"/>
      <c r="K3" s="9"/>
    </row>
    <row r="4" s="1" customFormat="1" ht="30" customHeight="1" spans="1:11">
      <c r="A4" s="10" t="s">
        <v>130</v>
      </c>
      <c r="B4" s="11"/>
      <c r="C4" s="12"/>
      <c r="D4" s="13" t="s">
        <v>178</v>
      </c>
      <c r="E4" s="13"/>
      <c r="F4" s="13"/>
      <c r="G4" s="13"/>
      <c r="H4" s="13"/>
      <c r="I4" s="13"/>
      <c r="J4" s="13"/>
      <c r="K4" s="13"/>
    </row>
    <row r="5" s="1" customFormat="1" ht="26" customHeight="1" spans="1:11">
      <c r="A5" s="10" t="s">
        <v>132</v>
      </c>
      <c r="B5" s="11"/>
      <c r="C5" s="12"/>
      <c r="D5" s="14" t="s">
        <v>3</v>
      </c>
      <c r="E5" s="15"/>
      <c r="F5" s="16" t="s">
        <v>133</v>
      </c>
      <c r="G5" s="17" t="s">
        <v>3</v>
      </c>
      <c r="H5" s="17"/>
      <c r="I5" s="17"/>
      <c r="J5" s="17"/>
      <c r="K5" s="17"/>
    </row>
    <row r="6" s="1" customFormat="1" ht="26" customHeight="1" spans="1:11">
      <c r="A6" s="18" t="s">
        <v>135</v>
      </c>
      <c r="B6" s="19"/>
      <c r="C6" s="20"/>
      <c r="D6" s="21" t="s">
        <v>7</v>
      </c>
      <c r="E6" s="22" t="s">
        <v>8</v>
      </c>
      <c r="F6" s="22" t="s">
        <v>9</v>
      </c>
      <c r="G6" s="10" t="s">
        <v>10</v>
      </c>
      <c r="H6" s="11"/>
      <c r="I6" s="73" t="s">
        <v>136</v>
      </c>
      <c r="J6" s="73" t="s">
        <v>12</v>
      </c>
      <c r="K6" s="22" t="s">
        <v>13</v>
      </c>
    </row>
    <row r="7" s="1" customFormat="1" ht="26" customHeight="1" spans="1:11">
      <c r="A7" s="23"/>
      <c r="B7" s="24"/>
      <c r="C7" s="25"/>
      <c r="D7" s="14" t="s">
        <v>14</v>
      </c>
      <c r="E7" s="26">
        <f>E8</f>
        <v>200</v>
      </c>
      <c r="F7" s="26">
        <f>F8</f>
        <v>200</v>
      </c>
      <c r="G7" s="27">
        <v>0</v>
      </c>
      <c r="H7" s="28"/>
      <c r="I7" s="13" t="s">
        <v>137</v>
      </c>
      <c r="J7" s="74">
        <f>G7/F7*100%</f>
        <v>0</v>
      </c>
      <c r="K7" s="46">
        <v>0</v>
      </c>
    </row>
    <row r="8" s="1" customFormat="1" ht="26" customHeight="1" spans="1:11">
      <c r="A8" s="23"/>
      <c r="B8" s="24"/>
      <c r="C8" s="25"/>
      <c r="D8" s="29" t="s">
        <v>138</v>
      </c>
      <c r="E8" s="26">
        <f>E10</f>
        <v>200</v>
      </c>
      <c r="F8" s="26">
        <f>F10</f>
        <v>200</v>
      </c>
      <c r="G8" s="27">
        <v>0</v>
      </c>
      <c r="H8" s="28"/>
      <c r="I8" s="13" t="s">
        <v>16</v>
      </c>
      <c r="J8" s="13" t="s">
        <v>16</v>
      </c>
      <c r="K8" s="13" t="s">
        <v>16</v>
      </c>
    </row>
    <row r="9" s="1" customFormat="1" ht="26" customHeight="1" spans="1:11">
      <c r="A9" s="23"/>
      <c r="B9" s="24"/>
      <c r="C9" s="25"/>
      <c r="D9" s="30" t="s">
        <v>139</v>
      </c>
      <c r="E9" s="31"/>
      <c r="F9" s="13"/>
      <c r="G9" s="27"/>
      <c r="H9" s="28"/>
      <c r="I9" s="13" t="s">
        <v>16</v>
      </c>
      <c r="J9" s="13" t="s">
        <v>16</v>
      </c>
      <c r="K9" s="13" t="s">
        <v>16</v>
      </c>
    </row>
    <row r="10" s="1" customFormat="1" ht="26" customHeight="1" spans="1:11">
      <c r="A10" s="23"/>
      <c r="B10" s="24"/>
      <c r="C10" s="25"/>
      <c r="D10" s="111" t="s">
        <v>179</v>
      </c>
      <c r="E10" s="26">
        <v>200</v>
      </c>
      <c r="F10" s="26">
        <v>200</v>
      </c>
      <c r="G10" s="27">
        <v>0</v>
      </c>
      <c r="H10" s="28"/>
      <c r="I10" s="13" t="s">
        <v>16</v>
      </c>
      <c r="J10" s="13" t="s">
        <v>16</v>
      </c>
      <c r="K10" s="13" t="s">
        <v>16</v>
      </c>
    </row>
    <row r="11" s="1" customFormat="1" ht="26" customHeight="1" spans="1:11">
      <c r="A11" s="32"/>
      <c r="B11" s="33"/>
      <c r="C11" s="34"/>
      <c r="D11" s="35" t="s">
        <v>18</v>
      </c>
      <c r="E11" s="13"/>
      <c r="F11" s="13"/>
      <c r="G11" s="27"/>
      <c r="H11" s="28"/>
      <c r="I11" s="13" t="s">
        <v>16</v>
      </c>
      <c r="J11" s="13" t="s">
        <v>16</v>
      </c>
      <c r="K11" s="13" t="s">
        <v>16</v>
      </c>
    </row>
    <row r="12" s="1" customFormat="1" ht="26" customHeight="1" spans="1:11">
      <c r="A12" s="18" t="s">
        <v>19</v>
      </c>
      <c r="B12" s="36" t="s">
        <v>20</v>
      </c>
      <c r="C12" s="36"/>
      <c r="D12" s="36"/>
      <c r="E12" s="36"/>
      <c r="F12" s="10" t="s">
        <v>21</v>
      </c>
      <c r="G12" s="11"/>
      <c r="H12" s="11"/>
      <c r="I12" s="11"/>
      <c r="J12" s="11"/>
      <c r="K12" s="12"/>
    </row>
    <row r="13" s="1" customFormat="1" ht="130" customHeight="1" spans="1:11">
      <c r="A13" s="32"/>
      <c r="B13" s="37" t="s">
        <v>180</v>
      </c>
      <c r="C13" s="38"/>
      <c r="D13" s="38"/>
      <c r="E13" s="39"/>
      <c r="F13" s="40" t="s">
        <v>181</v>
      </c>
      <c r="G13" s="40"/>
      <c r="H13" s="40"/>
      <c r="I13" s="75"/>
      <c r="J13" s="75"/>
      <c r="K13" s="75"/>
    </row>
    <row r="14" s="1" customFormat="1" ht="27" customHeight="1" spans="1:11">
      <c r="A14" s="41" t="s">
        <v>24</v>
      </c>
      <c r="B14" s="36" t="s">
        <v>25</v>
      </c>
      <c r="C14" s="22" t="s">
        <v>26</v>
      </c>
      <c r="D14" s="22" t="s">
        <v>27</v>
      </c>
      <c r="E14" s="36" t="s">
        <v>28</v>
      </c>
      <c r="F14" s="22" t="s">
        <v>29</v>
      </c>
      <c r="G14" s="10" t="s">
        <v>11</v>
      </c>
      <c r="H14" s="36" t="s">
        <v>13</v>
      </c>
      <c r="I14" s="22" t="s">
        <v>30</v>
      </c>
      <c r="J14" s="22"/>
      <c r="K14" s="22"/>
    </row>
    <row r="15" s="1" customFormat="1" ht="27" customHeight="1" spans="1:11">
      <c r="A15" s="41"/>
      <c r="B15" s="42" t="s">
        <v>31</v>
      </c>
      <c r="C15" s="43" t="s">
        <v>32</v>
      </c>
      <c r="D15" s="114" t="s">
        <v>57</v>
      </c>
      <c r="E15" s="114" t="s">
        <v>182</v>
      </c>
      <c r="F15" s="115">
        <v>1</v>
      </c>
      <c r="G15" s="27">
        <v>15</v>
      </c>
      <c r="H15" s="27">
        <v>15</v>
      </c>
      <c r="I15" s="10"/>
      <c r="J15" s="11"/>
      <c r="K15" s="12"/>
    </row>
    <row r="16" s="1" customFormat="1" ht="27" customHeight="1" spans="1:11">
      <c r="A16" s="41"/>
      <c r="B16" s="47"/>
      <c r="C16" s="101"/>
      <c r="D16" s="114" t="s">
        <v>58</v>
      </c>
      <c r="E16" s="114" t="s">
        <v>182</v>
      </c>
      <c r="F16" s="115">
        <v>1</v>
      </c>
      <c r="G16" s="27">
        <v>15</v>
      </c>
      <c r="H16" s="27">
        <v>15</v>
      </c>
      <c r="I16" s="10"/>
      <c r="J16" s="11"/>
      <c r="K16" s="12"/>
    </row>
    <row r="17" s="1" customFormat="1" ht="27" customHeight="1" spans="1:11">
      <c r="A17" s="41"/>
      <c r="B17" s="47"/>
      <c r="C17" s="48" t="s">
        <v>74</v>
      </c>
      <c r="D17" s="116" t="s">
        <v>183</v>
      </c>
      <c r="E17" s="117" t="s">
        <v>85</v>
      </c>
      <c r="F17" s="118" t="s">
        <v>80</v>
      </c>
      <c r="G17" s="13">
        <v>10</v>
      </c>
      <c r="H17" s="13">
        <v>10</v>
      </c>
      <c r="I17" s="13"/>
      <c r="J17" s="13"/>
      <c r="K17" s="13"/>
    </row>
    <row r="18" s="1" customFormat="1" ht="27" customHeight="1" spans="1:11">
      <c r="A18" s="41"/>
      <c r="B18" s="47"/>
      <c r="C18" s="48" t="s">
        <v>87</v>
      </c>
      <c r="D18" s="119" t="s">
        <v>88</v>
      </c>
      <c r="E18" s="120">
        <v>44926</v>
      </c>
      <c r="F18" s="50" t="s">
        <v>80</v>
      </c>
      <c r="G18" s="51">
        <v>10</v>
      </c>
      <c r="H18" s="51">
        <v>10</v>
      </c>
      <c r="I18" s="76"/>
      <c r="J18" s="77"/>
      <c r="K18" s="78"/>
    </row>
    <row r="19" s="1" customFormat="1" ht="27" customHeight="1" spans="1:11">
      <c r="A19" s="41"/>
      <c r="B19" s="47"/>
      <c r="C19" s="48"/>
      <c r="D19" s="121"/>
      <c r="E19" s="122"/>
      <c r="F19" s="123"/>
      <c r="G19" s="54"/>
      <c r="H19" s="54"/>
      <c r="I19" s="79"/>
      <c r="J19" s="80"/>
      <c r="K19" s="81"/>
    </row>
    <row r="20" s="1" customFormat="1" ht="27" customHeight="1" spans="1:11">
      <c r="A20" s="41"/>
      <c r="B20" s="56"/>
      <c r="C20" s="48" t="s">
        <v>168</v>
      </c>
      <c r="D20" s="124"/>
      <c r="E20" s="124"/>
      <c r="F20" s="118"/>
      <c r="G20" s="13"/>
      <c r="H20" s="13"/>
      <c r="I20" s="13"/>
      <c r="J20" s="13"/>
      <c r="K20" s="13"/>
    </row>
    <row r="21" s="1" customFormat="1" ht="27" customHeight="1" spans="1:11">
      <c r="A21" s="41"/>
      <c r="B21" s="57" t="s">
        <v>92</v>
      </c>
      <c r="C21" s="43" t="s">
        <v>150</v>
      </c>
      <c r="D21" s="49" t="s">
        <v>94</v>
      </c>
      <c r="E21" s="51" t="s">
        <v>95</v>
      </c>
      <c r="F21" s="118" t="s">
        <v>80</v>
      </c>
      <c r="G21" s="51">
        <v>10</v>
      </c>
      <c r="H21" s="51">
        <v>10</v>
      </c>
      <c r="I21" s="76"/>
      <c r="J21" s="77"/>
      <c r="K21" s="78"/>
    </row>
    <row r="22" s="1" customFormat="1" ht="27" customHeight="1" spans="1:11">
      <c r="A22" s="41"/>
      <c r="B22" s="57"/>
      <c r="C22" s="48" t="s">
        <v>96</v>
      </c>
      <c r="D22" s="114" t="s">
        <v>101</v>
      </c>
      <c r="E22" s="114" t="s">
        <v>85</v>
      </c>
      <c r="F22" s="118" t="s">
        <v>80</v>
      </c>
      <c r="G22" s="13">
        <v>10</v>
      </c>
      <c r="H22" s="13">
        <v>10</v>
      </c>
      <c r="I22" s="27"/>
      <c r="J22" s="28"/>
      <c r="K22" s="31"/>
    </row>
    <row r="23" s="1" customFormat="1" ht="27" customHeight="1" spans="1:11">
      <c r="A23" s="41"/>
      <c r="B23" s="57"/>
      <c r="C23" s="48" t="s">
        <v>107</v>
      </c>
      <c r="D23" s="62"/>
      <c r="E23" s="66"/>
      <c r="F23" s="51"/>
      <c r="G23" s="49"/>
      <c r="H23" s="49"/>
      <c r="I23" s="13"/>
      <c r="J23" s="13"/>
      <c r="K23" s="13"/>
    </row>
    <row r="24" s="1" customFormat="1" ht="27" customHeight="1" spans="1:11">
      <c r="A24" s="41"/>
      <c r="B24" s="57"/>
      <c r="C24" s="48" t="s">
        <v>109</v>
      </c>
      <c r="D24" s="49" t="s">
        <v>184</v>
      </c>
      <c r="E24" s="51" t="s">
        <v>185</v>
      </c>
      <c r="F24" s="51" t="s">
        <v>80</v>
      </c>
      <c r="G24" s="51">
        <v>10</v>
      </c>
      <c r="H24" s="51">
        <v>10</v>
      </c>
      <c r="I24" s="13"/>
      <c r="J24" s="13"/>
      <c r="K24" s="13"/>
    </row>
    <row r="25" s="1" customFormat="1" ht="27" customHeight="1" spans="1:11">
      <c r="A25" s="41"/>
      <c r="B25" s="57" t="s">
        <v>112</v>
      </c>
      <c r="C25" s="48" t="s">
        <v>113</v>
      </c>
      <c r="D25" s="119" t="s">
        <v>186</v>
      </c>
      <c r="E25" s="127" t="s">
        <v>187</v>
      </c>
      <c r="F25" s="51" t="s">
        <v>85</v>
      </c>
      <c r="G25" s="51">
        <v>10</v>
      </c>
      <c r="H25" s="51">
        <v>10</v>
      </c>
      <c r="I25" s="13"/>
      <c r="J25" s="13"/>
      <c r="K25" s="13"/>
    </row>
    <row r="26" s="1" customFormat="1" ht="27" customHeight="1" spans="1:11">
      <c r="A26" s="41"/>
      <c r="B26" s="57"/>
      <c r="C26" s="48"/>
      <c r="D26" s="121"/>
      <c r="E26" s="54"/>
      <c r="F26" s="54"/>
      <c r="G26" s="54"/>
      <c r="H26" s="54"/>
      <c r="I26" s="13"/>
      <c r="J26" s="13"/>
      <c r="K26" s="13"/>
    </row>
    <row r="27" s="1" customFormat="1" ht="27" customHeight="1" spans="1:11">
      <c r="A27" s="10" t="s">
        <v>118</v>
      </c>
      <c r="B27" s="11"/>
      <c r="C27" s="11"/>
      <c r="D27" s="11"/>
      <c r="E27" s="11"/>
      <c r="F27" s="11"/>
      <c r="G27" s="22">
        <v>100</v>
      </c>
      <c r="H27" s="22">
        <v>90</v>
      </c>
      <c r="I27" s="79"/>
      <c r="J27" s="80"/>
      <c r="K27" s="81"/>
    </row>
    <row r="28" s="1" customFormat="1" ht="53" customHeight="1" spans="1:11">
      <c r="A28" s="36" t="s">
        <v>154</v>
      </c>
      <c r="B28" s="128" t="s">
        <v>188</v>
      </c>
      <c r="C28" s="129"/>
      <c r="D28" s="129"/>
      <c r="E28" s="129"/>
      <c r="F28" s="129"/>
      <c r="G28" s="129"/>
      <c r="H28" s="129"/>
      <c r="I28" s="129"/>
      <c r="J28" s="129"/>
      <c r="K28" s="129"/>
    </row>
    <row r="29" s="1" customFormat="1" ht="22.5" customHeight="1" spans="1:11">
      <c r="A29" s="24"/>
      <c r="B29" s="68" t="s">
        <v>189</v>
      </c>
      <c r="C29" s="68"/>
      <c r="D29" s="68"/>
      <c r="E29" s="69"/>
      <c r="F29" s="69" t="s">
        <v>122</v>
      </c>
      <c r="G29" s="70">
        <v>7226860</v>
      </c>
      <c r="H29" s="70"/>
      <c r="I29" s="70"/>
      <c r="J29" s="69"/>
      <c r="K29" s="68"/>
    </row>
    <row r="30" s="3" customFormat="1" ht="125" customHeight="1" spans="1:11">
      <c r="A30" s="71" t="s">
        <v>123</v>
      </c>
      <c r="B30" s="71"/>
      <c r="C30" s="71"/>
      <c r="D30" s="71"/>
      <c r="E30" s="71"/>
      <c r="F30" s="71"/>
      <c r="G30" s="71"/>
      <c r="H30" s="71"/>
      <c r="I30" s="71"/>
      <c r="J30" s="71"/>
      <c r="K30" s="71"/>
    </row>
    <row r="31" s="4" customFormat="1" ht="28" customHeight="1" spans="1:11">
      <c r="A31" s="72"/>
      <c r="B31" s="72"/>
      <c r="C31" s="72"/>
      <c r="D31" s="72"/>
      <c r="E31" s="72"/>
      <c r="F31" s="72"/>
      <c r="G31" s="72"/>
      <c r="H31" s="72"/>
      <c r="I31" s="72"/>
      <c r="J31" s="72"/>
      <c r="K31" s="72"/>
    </row>
    <row r="32" s="5" customFormat="1"/>
    <row r="33" s="5" customFormat="1"/>
  </sheetData>
  <autoFilter xmlns:etc="http://www.wps.cn/officeDocument/2017/etCustomData" ref="A1:K30" etc:filterBottomFollowUsedRange="0">
    <extLst/>
  </autoFilter>
  <mergeCells count="56">
    <mergeCell ref="A2:K2"/>
    <mergeCell ref="A3:D3"/>
    <mergeCell ref="E3:G3"/>
    <mergeCell ref="I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20:K20"/>
    <mergeCell ref="I21:K21"/>
    <mergeCell ref="I22:K22"/>
    <mergeCell ref="I23:K23"/>
    <mergeCell ref="I24:K24"/>
    <mergeCell ref="A27:F27"/>
    <mergeCell ref="I27:K27"/>
    <mergeCell ref="B28:K28"/>
    <mergeCell ref="B29:D29"/>
    <mergeCell ref="G29:I29"/>
    <mergeCell ref="A30:K30"/>
    <mergeCell ref="A31:K31"/>
    <mergeCell ref="A12:A13"/>
    <mergeCell ref="A14:A26"/>
    <mergeCell ref="B15:B20"/>
    <mergeCell ref="B21:B24"/>
    <mergeCell ref="B25:B26"/>
    <mergeCell ref="C15:C16"/>
    <mergeCell ref="C18:C19"/>
    <mergeCell ref="C25:C26"/>
    <mergeCell ref="D18:D19"/>
    <mergeCell ref="D25:D26"/>
    <mergeCell ref="E18:E19"/>
    <mergeCell ref="E25:E26"/>
    <mergeCell ref="F18:F19"/>
    <mergeCell ref="F25:F26"/>
    <mergeCell ref="G18:G19"/>
    <mergeCell ref="G25:G26"/>
    <mergeCell ref="H18:H19"/>
    <mergeCell ref="H25:H26"/>
    <mergeCell ref="A6:C11"/>
    <mergeCell ref="I18:K19"/>
    <mergeCell ref="I25:K26"/>
  </mergeCells>
  <pageMargins left="0.75" right="0.472222222222222" top="1" bottom="1" header="0.5" footer="0.5"/>
  <pageSetup paperSize="9" scale="57"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
  <sheetViews>
    <sheetView topLeftCell="A24" workbookViewId="0">
      <selection activeCell="G35" sqref="G35:I35"/>
    </sheetView>
  </sheetViews>
  <sheetFormatPr defaultColWidth="9" defaultRowHeight="13.5"/>
  <cols>
    <col min="1" max="1" width="6.625" style="1" customWidth="1"/>
    <col min="2" max="2" width="9.625" style="1" customWidth="1"/>
    <col min="3" max="3" width="8.75" style="1" customWidth="1"/>
    <col min="4" max="4" width="18.62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126</v>
      </c>
      <c r="B1" s="5"/>
      <c r="C1" s="5"/>
      <c r="D1" s="5"/>
      <c r="E1" s="5"/>
      <c r="F1" s="5"/>
      <c r="G1" s="5"/>
      <c r="H1" s="5"/>
      <c r="I1" s="5"/>
      <c r="J1" s="5"/>
      <c r="K1" s="5"/>
    </row>
    <row r="2" s="1" customFormat="1" ht="45" customHeight="1" spans="1:11">
      <c r="A2" s="112" t="s">
        <v>190</v>
      </c>
      <c r="B2" s="113"/>
      <c r="C2" s="113"/>
      <c r="D2" s="113"/>
      <c r="E2" s="113"/>
      <c r="F2" s="113"/>
      <c r="G2" s="113"/>
      <c r="H2" s="113"/>
      <c r="I2" s="113"/>
      <c r="J2" s="113"/>
      <c r="K2" s="113"/>
    </row>
    <row r="3" s="2" customFormat="1" ht="24" customHeight="1" spans="1:11">
      <c r="A3" s="9" t="s">
        <v>128</v>
      </c>
      <c r="B3" s="9"/>
      <c r="C3" s="9"/>
      <c r="D3" s="9"/>
      <c r="E3" s="9"/>
      <c r="F3" s="9"/>
      <c r="G3" s="9"/>
      <c r="H3" s="9"/>
      <c r="I3" s="9" t="s">
        <v>129</v>
      </c>
      <c r="J3" s="9"/>
      <c r="K3" s="9"/>
    </row>
    <row r="4" s="1" customFormat="1" ht="18.95" customHeight="1" spans="1:11">
      <c r="A4" s="10" t="s">
        <v>130</v>
      </c>
      <c r="B4" s="11"/>
      <c r="C4" s="12"/>
      <c r="D4" s="13" t="s">
        <v>191</v>
      </c>
      <c r="E4" s="13"/>
      <c r="F4" s="13"/>
      <c r="G4" s="13"/>
      <c r="H4" s="13"/>
      <c r="I4" s="13"/>
      <c r="J4" s="13"/>
      <c r="K4" s="13"/>
    </row>
    <row r="5" s="1" customFormat="1" ht="18.95" customHeight="1" spans="1:11">
      <c r="A5" s="10" t="s">
        <v>132</v>
      </c>
      <c r="B5" s="11"/>
      <c r="C5" s="12"/>
      <c r="D5" s="14" t="s">
        <v>3</v>
      </c>
      <c r="E5" s="15"/>
      <c r="F5" s="16" t="s">
        <v>133</v>
      </c>
      <c r="G5" s="17" t="s">
        <v>192</v>
      </c>
      <c r="H5" s="17"/>
      <c r="I5" s="17"/>
      <c r="J5" s="17"/>
      <c r="K5" s="17"/>
    </row>
    <row r="6" s="1" customFormat="1" ht="30" customHeight="1" spans="1:11">
      <c r="A6" s="18" t="s">
        <v>135</v>
      </c>
      <c r="B6" s="19"/>
      <c r="C6" s="20"/>
      <c r="D6" s="21" t="s">
        <v>7</v>
      </c>
      <c r="E6" s="22" t="s">
        <v>8</v>
      </c>
      <c r="F6" s="22" t="s">
        <v>9</v>
      </c>
      <c r="G6" s="10" t="s">
        <v>10</v>
      </c>
      <c r="H6" s="11"/>
      <c r="I6" s="73" t="s">
        <v>136</v>
      </c>
      <c r="J6" s="73" t="s">
        <v>12</v>
      </c>
      <c r="K6" s="22" t="s">
        <v>13</v>
      </c>
    </row>
    <row r="7" s="1" customFormat="1" ht="18.95" customHeight="1" spans="1:11">
      <c r="A7" s="23"/>
      <c r="B7" s="24"/>
      <c r="C7" s="25"/>
      <c r="D7" s="14" t="s">
        <v>14</v>
      </c>
      <c r="E7" s="26">
        <f>E8</f>
        <v>10</v>
      </c>
      <c r="F7" s="26">
        <f>F8</f>
        <v>10</v>
      </c>
      <c r="G7" s="82">
        <f>G8</f>
        <v>0.89</v>
      </c>
      <c r="H7" s="155"/>
      <c r="I7" s="13" t="s">
        <v>137</v>
      </c>
      <c r="J7" s="74">
        <f>G7/F7*100%</f>
        <v>0.089</v>
      </c>
      <c r="K7" s="46">
        <v>1</v>
      </c>
    </row>
    <row r="8" s="1" customFormat="1" ht="18.95" customHeight="1" spans="1:11">
      <c r="A8" s="23"/>
      <c r="B8" s="24"/>
      <c r="C8" s="25"/>
      <c r="D8" s="29" t="s">
        <v>138</v>
      </c>
      <c r="E8" s="26">
        <f>E10</f>
        <v>10</v>
      </c>
      <c r="F8" s="26">
        <v>10</v>
      </c>
      <c r="G8" s="82">
        <f>G10</f>
        <v>0.89</v>
      </c>
      <c r="H8" s="155"/>
      <c r="I8" s="13" t="s">
        <v>16</v>
      </c>
      <c r="J8" s="13" t="s">
        <v>16</v>
      </c>
      <c r="K8" s="13" t="s">
        <v>16</v>
      </c>
    </row>
    <row r="9" s="1" customFormat="1" ht="18.95" customHeight="1" spans="1:11">
      <c r="A9" s="23"/>
      <c r="B9" s="24"/>
      <c r="C9" s="25"/>
      <c r="D9" s="30" t="s">
        <v>139</v>
      </c>
      <c r="E9" s="31"/>
      <c r="F9" s="13"/>
      <c r="G9" s="27"/>
      <c r="H9" s="28"/>
      <c r="I9" s="13" t="s">
        <v>16</v>
      </c>
      <c r="J9" s="13" t="s">
        <v>16</v>
      </c>
      <c r="K9" s="13" t="s">
        <v>16</v>
      </c>
    </row>
    <row r="10" s="1" customFormat="1" ht="18.95" customHeight="1" spans="1:11">
      <c r="A10" s="23"/>
      <c r="B10" s="24"/>
      <c r="C10" s="25"/>
      <c r="D10" s="27" t="s">
        <v>140</v>
      </c>
      <c r="E10" s="26">
        <v>10</v>
      </c>
      <c r="F10" s="26">
        <v>10</v>
      </c>
      <c r="G10" s="27">
        <v>0.89</v>
      </c>
      <c r="H10" s="28"/>
      <c r="I10" s="13" t="s">
        <v>16</v>
      </c>
      <c r="J10" s="13" t="s">
        <v>16</v>
      </c>
      <c r="K10" s="13" t="s">
        <v>16</v>
      </c>
    </row>
    <row r="11" s="1" customFormat="1" ht="18.95" customHeight="1" spans="1:11">
      <c r="A11" s="32"/>
      <c r="B11" s="33"/>
      <c r="C11" s="34"/>
      <c r="D11" s="35" t="s">
        <v>18</v>
      </c>
      <c r="E11" s="30"/>
      <c r="F11" s="30"/>
      <c r="G11" s="27"/>
      <c r="H11" s="28"/>
      <c r="I11" s="13" t="s">
        <v>16</v>
      </c>
      <c r="J11" s="13" t="s">
        <v>16</v>
      </c>
      <c r="K11" s="13" t="s">
        <v>16</v>
      </c>
    </row>
    <row r="12" s="1" customFormat="1" ht="18.95" customHeight="1" spans="1:11">
      <c r="A12" s="18" t="s">
        <v>19</v>
      </c>
      <c r="B12" s="36" t="s">
        <v>20</v>
      </c>
      <c r="C12" s="36"/>
      <c r="D12" s="36"/>
      <c r="E12" s="36"/>
      <c r="F12" s="10" t="s">
        <v>21</v>
      </c>
      <c r="G12" s="11"/>
      <c r="H12" s="11"/>
      <c r="I12" s="11"/>
      <c r="J12" s="11"/>
      <c r="K12" s="12"/>
    </row>
    <row r="13" s="1" customFormat="1" ht="81" customHeight="1" spans="1:11">
      <c r="A13" s="32"/>
      <c r="B13" s="109" t="s">
        <v>193</v>
      </c>
      <c r="C13" s="28"/>
      <c r="D13" s="28"/>
      <c r="E13" s="31"/>
      <c r="F13" s="84" t="s">
        <v>194</v>
      </c>
      <c r="G13" s="84"/>
      <c r="H13" s="84"/>
      <c r="I13" s="87"/>
      <c r="J13" s="87"/>
      <c r="K13" s="87"/>
    </row>
    <row r="14" s="1" customFormat="1" ht="29.25" customHeight="1" spans="1:11">
      <c r="A14" s="41" t="s">
        <v>24</v>
      </c>
      <c r="B14" s="36" t="s">
        <v>25</v>
      </c>
      <c r="C14" s="22" t="s">
        <v>26</v>
      </c>
      <c r="D14" s="22" t="s">
        <v>27</v>
      </c>
      <c r="E14" s="36" t="s">
        <v>28</v>
      </c>
      <c r="F14" s="22" t="s">
        <v>29</v>
      </c>
      <c r="G14" s="10" t="s">
        <v>11</v>
      </c>
      <c r="H14" s="36" t="s">
        <v>13</v>
      </c>
      <c r="I14" s="22" t="s">
        <v>30</v>
      </c>
      <c r="J14" s="22"/>
      <c r="K14" s="22"/>
    </row>
    <row r="15" s="1" customFormat="1" ht="18.95" customHeight="1" spans="1:11">
      <c r="A15" s="41"/>
      <c r="B15" s="57" t="s">
        <v>31</v>
      </c>
      <c r="C15" s="48" t="s">
        <v>32</v>
      </c>
      <c r="D15" s="51" t="s">
        <v>195</v>
      </c>
      <c r="E15" s="51" t="s">
        <v>196</v>
      </c>
      <c r="F15" s="168">
        <v>1</v>
      </c>
      <c r="G15" s="51">
        <v>15</v>
      </c>
      <c r="H15" s="51">
        <v>15</v>
      </c>
      <c r="I15" s="88"/>
      <c r="J15" s="89"/>
      <c r="K15" s="90"/>
    </row>
    <row r="16" s="1" customFormat="1" ht="18.95" customHeight="1" spans="1:11">
      <c r="A16" s="41"/>
      <c r="B16" s="57"/>
      <c r="C16" s="48"/>
      <c r="D16" s="54"/>
      <c r="E16" s="54"/>
      <c r="F16" s="54"/>
      <c r="G16" s="54"/>
      <c r="H16" s="54"/>
      <c r="I16" s="79"/>
      <c r="J16" s="80"/>
      <c r="K16" s="81"/>
    </row>
    <row r="17" s="1" customFormat="1" ht="18.95" customHeight="1" spans="1:11">
      <c r="A17" s="41"/>
      <c r="B17" s="57"/>
      <c r="C17" s="48" t="s">
        <v>74</v>
      </c>
      <c r="D17" s="49" t="s">
        <v>197</v>
      </c>
      <c r="E17" s="168" t="s">
        <v>152</v>
      </c>
      <c r="F17" s="168">
        <v>1</v>
      </c>
      <c r="G17" s="51">
        <v>15</v>
      </c>
      <c r="H17" s="51">
        <v>15</v>
      </c>
      <c r="I17" s="76"/>
      <c r="J17" s="77"/>
      <c r="K17" s="78"/>
    </row>
    <row r="18" s="1" customFormat="1" ht="18.95" customHeight="1" spans="1:11">
      <c r="A18" s="41"/>
      <c r="B18" s="57"/>
      <c r="C18" s="48"/>
      <c r="D18" s="60"/>
      <c r="E18" s="54"/>
      <c r="F18" s="54"/>
      <c r="G18" s="54"/>
      <c r="H18" s="54"/>
      <c r="I18" s="79"/>
      <c r="J18" s="80"/>
      <c r="K18" s="81"/>
    </row>
    <row r="19" s="1" customFormat="1" ht="18.95" customHeight="1" spans="1:11">
      <c r="A19" s="41"/>
      <c r="B19" s="57"/>
      <c r="C19" s="48" t="s">
        <v>87</v>
      </c>
      <c r="D19" s="51" t="s">
        <v>88</v>
      </c>
      <c r="E19" s="52">
        <v>44926</v>
      </c>
      <c r="F19" s="53" t="s">
        <v>80</v>
      </c>
      <c r="G19" s="51">
        <v>10</v>
      </c>
      <c r="H19" s="51">
        <v>10</v>
      </c>
      <c r="I19" s="76"/>
      <c r="J19" s="77"/>
      <c r="K19" s="78"/>
    </row>
    <row r="20" s="1" customFormat="1" ht="18.95" customHeight="1" spans="1:11">
      <c r="A20" s="41"/>
      <c r="B20" s="57"/>
      <c r="C20" s="48"/>
      <c r="D20" s="54"/>
      <c r="E20" s="55"/>
      <c r="F20" s="55"/>
      <c r="G20" s="54"/>
      <c r="H20" s="54"/>
      <c r="I20" s="79"/>
      <c r="J20" s="80"/>
      <c r="K20" s="81"/>
    </row>
    <row r="21" s="1" customFormat="1" ht="18.95" customHeight="1" spans="1:11">
      <c r="A21" s="41"/>
      <c r="B21" s="57"/>
      <c r="C21" s="48" t="s">
        <v>89</v>
      </c>
      <c r="D21" s="51" t="s">
        <v>198</v>
      </c>
      <c r="E21" s="51" t="s">
        <v>199</v>
      </c>
      <c r="F21" s="51" t="s">
        <v>80</v>
      </c>
      <c r="G21" s="51">
        <v>10</v>
      </c>
      <c r="H21" s="51">
        <v>8</v>
      </c>
      <c r="I21" s="76"/>
      <c r="J21" s="77"/>
      <c r="K21" s="78"/>
    </row>
    <row r="22" s="1" customFormat="1" ht="18.95" customHeight="1" spans="1:11">
      <c r="A22" s="41"/>
      <c r="B22" s="57"/>
      <c r="C22" s="48"/>
      <c r="D22" s="54"/>
      <c r="E22" s="54"/>
      <c r="F22" s="54"/>
      <c r="G22" s="54"/>
      <c r="H22" s="54"/>
      <c r="I22" s="79"/>
      <c r="J22" s="80"/>
      <c r="K22" s="81"/>
    </row>
    <row r="23" s="1" customFormat="1" ht="18.95" customHeight="1" spans="1:11">
      <c r="A23" s="41"/>
      <c r="B23" s="57" t="s">
        <v>92</v>
      </c>
      <c r="C23" s="58" t="s">
        <v>150</v>
      </c>
      <c r="D23" s="49" t="s">
        <v>200</v>
      </c>
      <c r="E23" s="51" t="s">
        <v>201</v>
      </c>
      <c r="F23" s="51" t="s">
        <v>85</v>
      </c>
      <c r="G23" s="51">
        <v>6</v>
      </c>
      <c r="H23" s="51">
        <v>6</v>
      </c>
      <c r="I23" s="76"/>
      <c r="J23" s="77"/>
      <c r="K23" s="78"/>
    </row>
    <row r="24" s="1" customFormat="1" ht="18.95" customHeight="1" spans="1:11">
      <c r="A24" s="41"/>
      <c r="B24" s="57"/>
      <c r="C24" s="59"/>
      <c r="D24" s="60"/>
      <c r="E24" s="54"/>
      <c r="F24" s="54"/>
      <c r="G24" s="54"/>
      <c r="H24" s="54"/>
      <c r="I24" s="79"/>
      <c r="J24" s="80"/>
      <c r="K24" s="81"/>
    </row>
    <row r="25" s="1" customFormat="1" ht="18.95" customHeight="1" spans="1:11">
      <c r="A25" s="41"/>
      <c r="B25" s="57"/>
      <c r="C25" s="61" t="s">
        <v>96</v>
      </c>
      <c r="D25" s="62" t="s">
        <v>202</v>
      </c>
      <c r="E25" s="63" t="s">
        <v>201</v>
      </c>
      <c r="F25" s="51" t="s">
        <v>203</v>
      </c>
      <c r="G25" s="51">
        <v>10</v>
      </c>
      <c r="H25" s="51">
        <v>10</v>
      </c>
      <c r="I25" s="76"/>
      <c r="J25" s="77"/>
      <c r="K25" s="78"/>
    </row>
    <row r="26" s="1" customFormat="1" ht="18.95" customHeight="1" spans="1:11">
      <c r="A26" s="41"/>
      <c r="B26" s="57"/>
      <c r="C26" s="61"/>
      <c r="D26" s="64"/>
      <c r="E26" s="65"/>
      <c r="F26" s="54"/>
      <c r="G26" s="54"/>
      <c r="H26" s="54"/>
      <c r="I26" s="79"/>
      <c r="J26" s="80"/>
      <c r="K26" s="81"/>
    </row>
    <row r="27" s="1" customFormat="1" ht="18.95" customHeight="1" spans="1:11">
      <c r="A27" s="41"/>
      <c r="B27" s="57"/>
      <c r="C27" s="61" t="s">
        <v>107</v>
      </c>
      <c r="D27" s="62" t="s">
        <v>200</v>
      </c>
      <c r="E27" s="66" t="s">
        <v>201</v>
      </c>
      <c r="F27" s="51" t="s">
        <v>85</v>
      </c>
      <c r="G27" s="49">
        <v>7</v>
      </c>
      <c r="H27" s="49">
        <v>7</v>
      </c>
      <c r="I27" s="76"/>
      <c r="J27" s="77"/>
      <c r="K27" s="78"/>
    </row>
    <row r="28" s="1" customFormat="1" ht="18.95" customHeight="1" spans="1:11">
      <c r="A28" s="41"/>
      <c r="B28" s="57"/>
      <c r="C28" s="61"/>
      <c r="D28" s="64"/>
      <c r="E28" s="67"/>
      <c r="F28" s="54"/>
      <c r="G28" s="60"/>
      <c r="H28" s="60"/>
      <c r="I28" s="79"/>
      <c r="J28" s="80"/>
      <c r="K28" s="81"/>
    </row>
    <row r="29" s="1" customFormat="1" ht="18.95" customHeight="1" spans="1:11">
      <c r="A29" s="41"/>
      <c r="B29" s="57"/>
      <c r="C29" s="48" t="s">
        <v>109</v>
      </c>
      <c r="D29" s="49" t="s">
        <v>200</v>
      </c>
      <c r="E29" s="51" t="s">
        <v>201</v>
      </c>
      <c r="F29" s="51" t="s">
        <v>85</v>
      </c>
      <c r="G29" s="51">
        <v>7</v>
      </c>
      <c r="H29" s="51">
        <v>7</v>
      </c>
      <c r="I29" s="76"/>
      <c r="J29" s="77"/>
      <c r="K29" s="78"/>
    </row>
    <row r="30" s="1" customFormat="1" ht="18.95" customHeight="1" spans="1:11">
      <c r="A30" s="41"/>
      <c r="B30" s="57"/>
      <c r="C30" s="48"/>
      <c r="D30" s="60"/>
      <c r="E30" s="54"/>
      <c r="F30" s="54"/>
      <c r="G30" s="54"/>
      <c r="H30" s="54"/>
      <c r="I30" s="79"/>
      <c r="J30" s="80"/>
      <c r="K30" s="81"/>
    </row>
    <row r="31" s="1" customFormat="1" ht="18.95" customHeight="1" spans="1:11">
      <c r="A31" s="41"/>
      <c r="B31" s="57" t="s">
        <v>112</v>
      </c>
      <c r="C31" s="48" t="s">
        <v>113</v>
      </c>
      <c r="D31" s="51" t="s">
        <v>186</v>
      </c>
      <c r="E31" s="51" t="s">
        <v>52</v>
      </c>
      <c r="F31" s="51" t="s">
        <v>52</v>
      </c>
      <c r="G31" s="51">
        <v>10</v>
      </c>
      <c r="H31" s="51">
        <v>9</v>
      </c>
      <c r="I31" s="76"/>
      <c r="J31" s="77"/>
      <c r="K31" s="78"/>
    </row>
    <row r="32" s="1" customFormat="1" ht="18.95" customHeight="1" spans="1:11">
      <c r="A32" s="41"/>
      <c r="B32" s="57"/>
      <c r="C32" s="48"/>
      <c r="D32" s="54"/>
      <c r="E32" s="54"/>
      <c r="F32" s="54"/>
      <c r="G32" s="54"/>
      <c r="H32" s="54"/>
      <c r="I32" s="79"/>
      <c r="J32" s="80"/>
      <c r="K32" s="81"/>
    </row>
    <row r="33" s="1" customFormat="1" ht="19.5" customHeight="1" spans="1:11">
      <c r="A33" s="10" t="s">
        <v>118</v>
      </c>
      <c r="B33" s="11"/>
      <c r="C33" s="11"/>
      <c r="D33" s="11"/>
      <c r="E33" s="11"/>
      <c r="F33" s="11"/>
      <c r="G33" s="22">
        <v>100</v>
      </c>
      <c r="H33" s="22">
        <v>88</v>
      </c>
      <c r="I33" s="79"/>
      <c r="J33" s="80"/>
      <c r="K33" s="81"/>
    </row>
    <row r="34" s="1" customFormat="1" ht="53" customHeight="1" spans="1:11">
      <c r="A34" s="36" t="s">
        <v>154</v>
      </c>
      <c r="B34" s="166" t="s">
        <v>204</v>
      </c>
      <c r="C34" s="166"/>
      <c r="D34" s="166"/>
      <c r="E34" s="166"/>
      <c r="F34" s="166"/>
      <c r="G34" s="166"/>
      <c r="H34" s="166"/>
      <c r="I34" s="166"/>
      <c r="J34" s="166"/>
      <c r="K34" s="166"/>
    </row>
    <row r="35" s="1" customFormat="1" ht="22.5" customHeight="1" spans="1:11">
      <c r="A35" s="24"/>
      <c r="B35" s="68" t="s">
        <v>205</v>
      </c>
      <c r="C35" s="68"/>
      <c r="D35" s="68"/>
      <c r="E35" s="69"/>
      <c r="F35" s="69" t="s">
        <v>122</v>
      </c>
      <c r="G35" s="70">
        <v>7226860</v>
      </c>
      <c r="H35" s="70"/>
      <c r="I35" s="70"/>
      <c r="J35" s="69"/>
      <c r="K35" s="68"/>
    </row>
    <row r="36" s="3" customFormat="1" ht="125" customHeight="1" spans="1:11">
      <c r="A36" s="71" t="s">
        <v>123</v>
      </c>
      <c r="B36" s="71"/>
      <c r="C36" s="71"/>
      <c r="D36" s="71"/>
      <c r="E36" s="71"/>
      <c r="F36" s="71"/>
      <c r="G36" s="71"/>
      <c r="H36" s="71"/>
      <c r="I36" s="71"/>
      <c r="J36" s="71"/>
      <c r="K36" s="71"/>
    </row>
    <row r="37" s="4" customFormat="1" ht="28" customHeight="1" spans="1:11">
      <c r="A37" s="72"/>
      <c r="B37" s="72"/>
      <c r="C37" s="72"/>
      <c r="D37" s="72"/>
      <c r="E37" s="72"/>
      <c r="F37" s="72"/>
      <c r="G37" s="72"/>
      <c r="H37" s="72"/>
      <c r="I37" s="72"/>
      <c r="J37" s="72"/>
      <c r="K37" s="72"/>
    </row>
    <row r="38" s="5" customFormat="1"/>
    <row r="39" s="5" customFormat="1"/>
  </sheetData>
  <mergeCells count="96">
    <mergeCell ref="A2:K2"/>
    <mergeCell ref="A3:D3"/>
    <mergeCell ref="E3:G3"/>
    <mergeCell ref="I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A33:F33"/>
    <mergeCell ref="I33:K33"/>
    <mergeCell ref="B34:K34"/>
    <mergeCell ref="B35:D35"/>
    <mergeCell ref="G35:I35"/>
    <mergeCell ref="A36:K36"/>
    <mergeCell ref="A37:K37"/>
    <mergeCell ref="A12:A13"/>
    <mergeCell ref="A14:A32"/>
    <mergeCell ref="B15:B22"/>
    <mergeCell ref="B23:B30"/>
    <mergeCell ref="B31:B32"/>
    <mergeCell ref="C15:C16"/>
    <mergeCell ref="C17:C18"/>
    <mergeCell ref="C19:C20"/>
    <mergeCell ref="C21:C22"/>
    <mergeCell ref="C23:C24"/>
    <mergeCell ref="C25:C26"/>
    <mergeCell ref="C27:C28"/>
    <mergeCell ref="C29:C30"/>
    <mergeCell ref="C31:C32"/>
    <mergeCell ref="D15:D16"/>
    <mergeCell ref="D17:D18"/>
    <mergeCell ref="D19:D20"/>
    <mergeCell ref="D21:D22"/>
    <mergeCell ref="D23:D24"/>
    <mergeCell ref="D25:D26"/>
    <mergeCell ref="D27:D28"/>
    <mergeCell ref="D29:D30"/>
    <mergeCell ref="D31:D32"/>
    <mergeCell ref="E15:E16"/>
    <mergeCell ref="E17:E18"/>
    <mergeCell ref="E19:E20"/>
    <mergeCell ref="E21:E22"/>
    <mergeCell ref="E23:E24"/>
    <mergeCell ref="E25:E26"/>
    <mergeCell ref="E27:E28"/>
    <mergeCell ref="E29:E30"/>
    <mergeCell ref="E31:E32"/>
    <mergeCell ref="F15:F16"/>
    <mergeCell ref="F17:F18"/>
    <mergeCell ref="F19:F20"/>
    <mergeCell ref="F21:F22"/>
    <mergeCell ref="F23:F24"/>
    <mergeCell ref="F25:F26"/>
    <mergeCell ref="F27:F28"/>
    <mergeCell ref="F29:F30"/>
    <mergeCell ref="F31:F32"/>
    <mergeCell ref="G15:G16"/>
    <mergeCell ref="G17:G18"/>
    <mergeCell ref="G19:G20"/>
    <mergeCell ref="G21:G22"/>
    <mergeCell ref="G23:G24"/>
    <mergeCell ref="G25:G26"/>
    <mergeCell ref="G27:G28"/>
    <mergeCell ref="G29:G30"/>
    <mergeCell ref="G31:G32"/>
    <mergeCell ref="H15:H16"/>
    <mergeCell ref="H17:H18"/>
    <mergeCell ref="H19:H20"/>
    <mergeCell ref="H21:H22"/>
    <mergeCell ref="H23:H24"/>
    <mergeCell ref="H25:H26"/>
    <mergeCell ref="H27:H28"/>
    <mergeCell ref="H29:H30"/>
    <mergeCell ref="H31:H32"/>
    <mergeCell ref="A6:C11"/>
    <mergeCell ref="I15:K16"/>
    <mergeCell ref="I17:K18"/>
    <mergeCell ref="I19:K20"/>
    <mergeCell ref="I21:K22"/>
    <mergeCell ref="I23:K24"/>
    <mergeCell ref="I25:K26"/>
    <mergeCell ref="I27:K28"/>
    <mergeCell ref="I29:K30"/>
    <mergeCell ref="I31:K32"/>
  </mergeCells>
  <pageMargins left="0.75" right="0.472222222222222" top="1" bottom="1" header="0.5" footer="0.5"/>
  <pageSetup paperSize="9" scale="71" fitToWidth="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3"/>
  <sheetViews>
    <sheetView zoomScale="85" zoomScaleNormal="85" topLeftCell="B26" workbookViewId="0">
      <selection activeCell="G39" sqref="G39:I39"/>
    </sheetView>
  </sheetViews>
  <sheetFormatPr defaultColWidth="9" defaultRowHeight="13.5"/>
  <cols>
    <col min="1" max="1" width="6.625" style="1" customWidth="1"/>
    <col min="2" max="2" width="9.625" style="1" customWidth="1"/>
    <col min="3" max="3" width="8.75" style="1" customWidth="1"/>
    <col min="4" max="4" width="53.5666666666667" style="1" customWidth="1"/>
    <col min="5" max="5" width="15.175" style="1" customWidth="1"/>
    <col min="6" max="6" width="21.0666666666667"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126</v>
      </c>
      <c r="B1" s="5"/>
      <c r="C1" s="5"/>
      <c r="D1" s="5"/>
      <c r="E1" s="5"/>
      <c r="F1" s="5"/>
      <c r="G1" s="5"/>
      <c r="H1" s="5"/>
      <c r="I1" s="5"/>
      <c r="J1" s="5"/>
      <c r="K1" s="5"/>
    </row>
    <row r="2" s="1" customFormat="1" ht="45" customHeight="1" spans="1:11">
      <c r="A2" s="112" t="s">
        <v>206</v>
      </c>
      <c r="B2" s="113"/>
      <c r="C2" s="113"/>
      <c r="D2" s="113"/>
      <c r="E2" s="113"/>
      <c r="F2" s="113"/>
      <c r="G2" s="113"/>
      <c r="H2" s="113"/>
      <c r="I2" s="113"/>
      <c r="J2" s="113"/>
      <c r="K2" s="113"/>
    </row>
    <row r="3" s="2" customFormat="1" ht="24" customHeight="1" spans="1:11">
      <c r="A3" s="9" t="s">
        <v>128</v>
      </c>
      <c r="B3" s="9"/>
      <c r="C3" s="9"/>
      <c r="D3" s="9"/>
      <c r="E3" s="9"/>
      <c r="F3" s="9"/>
      <c r="G3" s="9"/>
      <c r="H3" s="9"/>
      <c r="I3" s="9" t="s">
        <v>129</v>
      </c>
      <c r="J3" s="9"/>
      <c r="K3" s="9"/>
    </row>
    <row r="4" s="1" customFormat="1" ht="18.95" customHeight="1" spans="1:11">
      <c r="A4" s="10" t="s">
        <v>130</v>
      </c>
      <c r="B4" s="11"/>
      <c r="C4" s="12"/>
      <c r="D4" s="13" t="s">
        <v>207</v>
      </c>
      <c r="E4" s="13"/>
      <c r="F4" s="13"/>
      <c r="G4" s="13"/>
      <c r="H4" s="13"/>
      <c r="I4" s="13"/>
      <c r="J4" s="13"/>
      <c r="K4" s="13"/>
    </row>
    <row r="5" s="1" customFormat="1" ht="18.95" customHeight="1" spans="1:11">
      <c r="A5" s="10" t="s">
        <v>132</v>
      </c>
      <c r="B5" s="11"/>
      <c r="C5" s="12"/>
      <c r="D5" s="14" t="s">
        <v>3</v>
      </c>
      <c r="E5" s="15"/>
      <c r="F5" s="16" t="s">
        <v>133</v>
      </c>
      <c r="G5" s="17" t="s">
        <v>3</v>
      </c>
      <c r="H5" s="17"/>
      <c r="I5" s="17"/>
      <c r="J5" s="17"/>
      <c r="K5" s="17"/>
    </row>
    <row r="6" s="1" customFormat="1" ht="30" customHeight="1" spans="1:11">
      <c r="A6" s="18" t="s">
        <v>135</v>
      </c>
      <c r="B6" s="19"/>
      <c r="C6" s="20"/>
      <c r="D6" s="21" t="s">
        <v>7</v>
      </c>
      <c r="E6" s="22" t="s">
        <v>8</v>
      </c>
      <c r="F6" s="22" t="s">
        <v>9</v>
      </c>
      <c r="G6" s="10" t="s">
        <v>10</v>
      </c>
      <c r="H6" s="11"/>
      <c r="I6" s="73" t="s">
        <v>136</v>
      </c>
      <c r="J6" s="73" t="s">
        <v>12</v>
      </c>
      <c r="K6" s="22" t="s">
        <v>13</v>
      </c>
    </row>
    <row r="7" s="1" customFormat="1" ht="18.95" customHeight="1" spans="1:11">
      <c r="A7" s="23"/>
      <c r="B7" s="24"/>
      <c r="C7" s="25"/>
      <c r="D7" s="14" t="s">
        <v>14</v>
      </c>
      <c r="E7" s="26">
        <f>E8</f>
        <v>40</v>
      </c>
      <c r="F7" s="26">
        <f>F8</f>
        <v>40</v>
      </c>
      <c r="G7" s="27">
        <f>G8</f>
        <v>27.97</v>
      </c>
      <c r="H7" s="28"/>
      <c r="I7" s="13" t="s">
        <v>137</v>
      </c>
      <c r="J7" s="74">
        <f>G7/F7*100%</f>
        <v>0.69925</v>
      </c>
      <c r="K7" s="46">
        <v>7</v>
      </c>
    </row>
    <row r="8" s="1" customFormat="1" ht="18.95" customHeight="1" spans="1:11">
      <c r="A8" s="23"/>
      <c r="B8" s="24"/>
      <c r="C8" s="25"/>
      <c r="D8" s="29" t="s">
        <v>138</v>
      </c>
      <c r="E8" s="26">
        <f>E10</f>
        <v>40</v>
      </c>
      <c r="F8" s="26">
        <f>F10</f>
        <v>40</v>
      </c>
      <c r="G8" s="27">
        <f>G10</f>
        <v>27.97</v>
      </c>
      <c r="H8" s="28"/>
      <c r="I8" s="13" t="s">
        <v>16</v>
      </c>
      <c r="J8" s="13" t="s">
        <v>16</v>
      </c>
      <c r="K8" s="13" t="s">
        <v>16</v>
      </c>
    </row>
    <row r="9" s="1" customFormat="1" ht="18.95" customHeight="1" spans="1:11">
      <c r="A9" s="23"/>
      <c r="B9" s="24"/>
      <c r="C9" s="25"/>
      <c r="D9" s="30" t="s">
        <v>139</v>
      </c>
      <c r="E9" s="31"/>
      <c r="F9" s="13"/>
      <c r="G9" s="27"/>
      <c r="H9" s="28"/>
      <c r="I9" s="13" t="s">
        <v>16</v>
      </c>
      <c r="J9" s="13" t="s">
        <v>16</v>
      </c>
      <c r="K9" s="13" t="s">
        <v>16</v>
      </c>
    </row>
    <row r="10" s="1" customFormat="1" ht="18.95" customHeight="1" spans="1:11">
      <c r="A10" s="23"/>
      <c r="B10" s="24"/>
      <c r="C10" s="25"/>
      <c r="D10" s="111" t="s">
        <v>179</v>
      </c>
      <c r="E10" s="26">
        <v>40</v>
      </c>
      <c r="F10" s="26">
        <v>40</v>
      </c>
      <c r="G10" s="27">
        <v>27.97</v>
      </c>
      <c r="H10" s="28"/>
      <c r="I10" s="13" t="s">
        <v>16</v>
      </c>
      <c r="J10" s="13" t="s">
        <v>16</v>
      </c>
      <c r="K10" s="13" t="s">
        <v>16</v>
      </c>
    </row>
    <row r="11" s="1" customFormat="1" ht="18.95" customHeight="1" spans="1:11">
      <c r="A11" s="32"/>
      <c r="B11" s="33"/>
      <c r="C11" s="34"/>
      <c r="D11" s="35" t="s">
        <v>18</v>
      </c>
      <c r="E11" s="13"/>
      <c r="F11" s="13"/>
      <c r="G11" s="27"/>
      <c r="H11" s="28"/>
      <c r="I11" s="13" t="s">
        <v>16</v>
      </c>
      <c r="J11" s="13" t="s">
        <v>16</v>
      </c>
      <c r="K11" s="13" t="s">
        <v>16</v>
      </c>
    </row>
    <row r="12" s="1" customFormat="1" ht="18.95" customHeight="1" spans="1:11">
      <c r="A12" s="18" t="s">
        <v>19</v>
      </c>
      <c r="B12" s="36" t="s">
        <v>20</v>
      </c>
      <c r="C12" s="36"/>
      <c r="D12" s="36"/>
      <c r="E12" s="36"/>
      <c r="F12" s="10" t="s">
        <v>21</v>
      </c>
      <c r="G12" s="11"/>
      <c r="H12" s="11"/>
      <c r="I12" s="11"/>
      <c r="J12" s="11"/>
      <c r="K12" s="12"/>
    </row>
    <row r="13" s="1" customFormat="1" ht="54" customHeight="1" spans="1:11">
      <c r="A13" s="32"/>
      <c r="B13" s="109" t="s">
        <v>208</v>
      </c>
      <c r="C13" s="28"/>
      <c r="D13" s="28"/>
      <c r="E13" s="31"/>
      <c r="F13" s="40" t="s">
        <v>209</v>
      </c>
      <c r="G13" s="40"/>
      <c r="H13" s="40"/>
      <c r="I13" s="75"/>
      <c r="J13" s="75"/>
      <c r="K13" s="75"/>
    </row>
    <row r="14" s="1" customFormat="1" ht="29.25" customHeight="1" spans="1:11">
      <c r="A14" s="41" t="s">
        <v>24</v>
      </c>
      <c r="B14" s="36" t="s">
        <v>25</v>
      </c>
      <c r="C14" s="22" t="s">
        <v>26</v>
      </c>
      <c r="D14" s="22" t="s">
        <v>27</v>
      </c>
      <c r="E14" s="36" t="s">
        <v>28</v>
      </c>
      <c r="F14" s="22" t="s">
        <v>29</v>
      </c>
      <c r="G14" s="10" t="s">
        <v>11</v>
      </c>
      <c r="H14" s="36" t="s">
        <v>13</v>
      </c>
      <c r="I14" s="22" t="s">
        <v>30</v>
      </c>
      <c r="J14" s="22"/>
      <c r="K14" s="22"/>
    </row>
    <row r="15" s="1" customFormat="1" ht="29" customHeight="1" spans="1:11">
      <c r="A15" s="41"/>
      <c r="B15" s="57" t="s">
        <v>31</v>
      </c>
      <c r="C15" s="48" t="s">
        <v>32</v>
      </c>
      <c r="D15" s="138" t="s">
        <v>44</v>
      </c>
      <c r="E15" s="139">
        <v>1</v>
      </c>
      <c r="F15" s="139">
        <v>1</v>
      </c>
      <c r="G15" s="13">
        <v>3</v>
      </c>
      <c r="H15" s="13">
        <v>3</v>
      </c>
      <c r="I15" s="13"/>
      <c r="J15" s="13"/>
      <c r="K15" s="13"/>
    </row>
    <row r="16" s="1" customFormat="1" ht="29" customHeight="1" spans="1:11">
      <c r="A16" s="41"/>
      <c r="B16" s="57"/>
      <c r="C16" s="48"/>
      <c r="D16" s="138" t="s">
        <v>45</v>
      </c>
      <c r="E16" s="139">
        <v>1</v>
      </c>
      <c r="F16" s="139">
        <v>1</v>
      </c>
      <c r="G16" s="13">
        <v>3</v>
      </c>
      <c r="H16" s="13">
        <v>3</v>
      </c>
      <c r="I16" s="27"/>
      <c r="J16" s="28"/>
      <c r="K16" s="31"/>
    </row>
    <row r="17" s="1" customFormat="1" ht="29" customHeight="1" spans="1:11">
      <c r="A17" s="41"/>
      <c r="B17" s="57"/>
      <c r="C17" s="48"/>
      <c r="D17" s="138" t="s">
        <v>46</v>
      </c>
      <c r="E17" s="139">
        <v>1</v>
      </c>
      <c r="F17" s="139">
        <v>1</v>
      </c>
      <c r="G17" s="13">
        <v>3</v>
      </c>
      <c r="H17" s="13">
        <v>3</v>
      </c>
      <c r="I17" s="27"/>
      <c r="J17" s="28"/>
      <c r="K17" s="31"/>
    </row>
    <row r="18" s="1" customFormat="1" ht="29" customHeight="1" spans="1:11">
      <c r="A18" s="41"/>
      <c r="B18" s="57"/>
      <c r="C18" s="48"/>
      <c r="D18" s="138" t="s">
        <v>210</v>
      </c>
      <c r="E18" s="139">
        <v>1</v>
      </c>
      <c r="F18" s="139">
        <v>1</v>
      </c>
      <c r="G18" s="13">
        <v>3</v>
      </c>
      <c r="H18" s="13">
        <v>3</v>
      </c>
      <c r="I18" s="27"/>
      <c r="J18" s="28"/>
      <c r="K18" s="31"/>
    </row>
    <row r="19" s="1" customFormat="1" ht="29" customHeight="1" spans="1:11">
      <c r="A19" s="41"/>
      <c r="B19" s="57"/>
      <c r="C19" s="48"/>
      <c r="D19" s="138" t="s">
        <v>47</v>
      </c>
      <c r="E19" s="139">
        <v>1</v>
      </c>
      <c r="F19" s="139">
        <v>1</v>
      </c>
      <c r="G19" s="13">
        <v>3</v>
      </c>
      <c r="H19" s="13">
        <v>3</v>
      </c>
      <c r="I19" s="27"/>
      <c r="J19" s="28"/>
      <c r="K19" s="31"/>
    </row>
    <row r="20" s="1" customFormat="1" ht="29" customHeight="1" spans="1:11">
      <c r="A20" s="41"/>
      <c r="B20" s="57"/>
      <c r="C20" s="48"/>
      <c r="D20" s="138" t="s">
        <v>48</v>
      </c>
      <c r="E20" s="139">
        <v>1</v>
      </c>
      <c r="F20" s="139">
        <v>1</v>
      </c>
      <c r="G20" s="13">
        <v>3</v>
      </c>
      <c r="H20" s="13">
        <v>3</v>
      </c>
      <c r="I20" s="27"/>
      <c r="J20" s="28"/>
      <c r="K20" s="31"/>
    </row>
    <row r="21" s="1" customFormat="1" ht="29" customHeight="1" spans="1:11">
      <c r="A21" s="41"/>
      <c r="B21" s="57"/>
      <c r="C21" s="48"/>
      <c r="D21" s="138" t="s">
        <v>49</v>
      </c>
      <c r="E21" s="139">
        <v>1</v>
      </c>
      <c r="F21" s="139">
        <v>1</v>
      </c>
      <c r="G21" s="13">
        <v>4</v>
      </c>
      <c r="H21" s="13">
        <v>4</v>
      </c>
      <c r="I21" s="27"/>
      <c r="J21" s="28"/>
      <c r="K21" s="31"/>
    </row>
    <row r="22" s="1" customFormat="1" ht="29" customHeight="1" spans="1:11">
      <c r="A22" s="41"/>
      <c r="B22" s="57"/>
      <c r="C22" s="48"/>
      <c r="D22" s="138" t="s">
        <v>211</v>
      </c>
      <c r="E22" s="139">
        <v>1</v>
      </c>
      <c r="F22" s="139">
        <v>1</v>
      </c>
      <c r="G22" s="13">
        <v>4</v>
      </c>
      <c r="H22" s="13">
        <v>4</v>
      </c>
      <c r="I22" s="27"/>
      <c r="J22" s="28"/>
      <c r="K22" s="31"/>
    </row>
    <row r="23" s="1" customFormat="1" ht="29" customHeight="1" spans="1:11">
      <c r="A23" s="41"/>
      <c r="B23" s="57"/>
      <c r="C23" s="48"/>
      <c r="D23" s="138" t="s">
        <v>50</v>
      </c>
      <c r="E23" s="139">
        <v>1</v>
      </c>
      <c r="F23" s="139">
        <v>1</v>
      </c>
      <c r="G23" s="13">
        <v>4</v>
      </c>
      <c r="H23" s="13">
        <v>4</v>
      </c>
      <c r="I23" s="27"/>
      <c r="J23" s="28"/>
      <c r="K23" s="31"/>
    </row>
    <row r="24" s="1" customFormat="1" ht="29" customHeight="1" spans="1:11">
      <c r="A24" s="41"/>
      <c r="B24" s="57"/>
      <c r="C24" s="48"/>
      <c r="D24" s="138" t="s">
        <v>212</v>
      </c>
      <c r="E24" s="139">
        <v>1</v>
      </c>
      <c r="F24" s="139">
        <v>1</v>
      </c>
      <c r="G24" s="13">
        <v>3</v>
      </c>
      <c r="H24" s="13">
        <v>3</v>
      </c>
      <c r="I24" s="27"/>
      <c r="J24" s="28"/>
      <c r="K24" s="31"/>
    </row>
    <row r="25" s="1" customFormat="1" ht="29" customHeight="1" spans="1:11">
      <c r="A25" s="41"/>
      <c r="B25" s="57"/>
      <c r="C25" s="48"/>
      <c r="D25" s="138" t="s">
        <v>213</v>
      </c>
      <c r="E25" s="139">
        <v>1</v>
      </c>
      <c r="F25" s="139">
        <v>1</v>
      </c>
      <c r="G25" s="13">
        <v>3</v>
      </c>
      <c r="H25" s="13">
        <v>3</v>
      </c>
      <c r="I25" s="27"/>
      <c r="J25" s="28"/>
      <c r="K25" s="31"/>
    </row>
    <row r="26" s="1" customFormat="1" ht="29" customHeight="1" spans="1:11">
      <c r="A26" s="41"/>
      <c r="B26" s="57"/>
      <c r="C26" s="48"/>
      <c r="D26" s="138" t="s">
        <v>214</v>
      </c>
      <c r="E26" s="139">
        <v>1</v>
      </c>
      <c r="F26" s="139">
        <v>1</v>
      </c>
      <c r="G26" s="13">
        <v>4</v>
      </c>
      <c r="H26" s="13">
        <v>4</v>
      </c>
      <c r="I26" s="27"/>
      <c r="J26" s="28"/>
      <c r="K26" s="31"/>
    </row>
    <row r="27" s="1" customFormat="1" ht="29" customHeight="1" spans="1:11">
      <c r="A27" s="41"/>
      <c r="B27" s="57"/>
      <c r="C27" s="48"/>
      <c r="D27" s="138" t="s">
        <v>215</v>
      </c>
      <c r="E27" s="139">
        <v>1</v>
      </c>
      <c r="F27" s="139">
        <v>1</v>
      </c>
      <c r="G27" s="13">
        <v>4</v>
      </c>
      <c r="H27" s="13">
        <v>4</v>
      </c>
      <c r="I27" s="27"/>
      <c r="J27" s="28"/>
      <c r="K27" s="31"/>
    </row>
    <row r="28" s="1" customFormat="1" ht="35" customHeight="1" spans="1:11">
      <c r="A28" s="41"/>
      <c r="B28" s="57"/>
      <c r="C28" s="48" t="s">
        <v>74</v>
      </c>
      <c r="D28" s="116" t="s">
        <v>78</v>
      </c>
      <c r="E28" s="117" t="s">
        <v>79</v>
      </c>
      <c r="F28" s="118" t="s">
        <v>80</v>
      </c>
      <c r="G28" s="13">
        <v>4</v>
      </c>
      <c r="H28" s="13">
        <v>4</v>
      </c>
      <c r="I28" s="13"/>
      <c r="J28" s="13"/>
      <c r="K28" s="13"/>
    </row>
    <row r="29" s="1" customFormat="1" ht="11" customHeight="1" spans="1:11">
      <c r="A29" s="41"/>
      <c r="B29" s="57"/>
      <c r="C29" s="48" t="s">
        <v>87</v>
      </c>
      <c r="D29" s="119" t="s">
        <v>88</v>
      </c>
      <c r="E29" s="120">
        <v>44926</v>
      </c>
      <c r="F29" s="53" t="s">
        <v>80</v>
      </c>
      <c r="G29" s="51">
        <v>2</v>
      </c>
      <c r="H29" s="51">
        <v>2</v>
      </c>
      <c r="I29" s="76"/>
      <c r="J29" s="77"/>
      <c r="K29" s="78"/>
    </row>
    <row r="30" s="1" customFormat="1" ht="11" customHeight="1" spans="1:11">
      <c r="A30" s="41"/>
      <c r="B30" s="57"/>
      <c r="C30" s="48"/>
      <c r="D30" s="121"/>
      <c r="E30" s="122"/>
      <c r="F30" s="55"/>
      <c r="G30" s="54"/>
      <c r="H30" s="54"/>
      <c r="I30" s="79"/>
      <c r="J30" s="80"/>
      <c r="K30" s="81"/>
    </row>
    <row r="31" s="1" customFormat="1" ht="18.95" customHeight="1" spans="1:11">
      <c r="A31" s="41"/>
      <c r="B31" s="57"/>
      <c r="C31" s="48" t="s">
        <v>168</v>
      </c>
      <c r="D31" s="124"/>
      <c r="E31" s="124"/>
      <c r="F31" s="13"/>
      <c r="G31" s="13"/>
      <c r="H31" s="13"/>
      <c r="I31" s="13"/>
      <c r="J31" s="13"/>
      <c r="K31" s="13"/>
    </row>
    <row r="32" s="1" customFormat="1" ht="18.95" customHeight="1" spans="1:11">
      <c r="A32" s="41"/>
      <c r="B32" s="57" t="s">
        <v>92</v>
      </c>
      <c r="C32" s="43" t="s">
        <v>150</v>
      </c>
      <c r="D32" s="49"/>
      <c r="E32" s="51"/>
      <c r="F32" s="51"/>
      <c r="G32" s="51"/>
      <c r="H32" s="51"/>
      <c r="I32" s="76"/>
      <c r="J32" s="77"/>
      <c r="K32" s="78"/>
    </row>
    <row r="33" s="1" customFormat="1" ht="18.95" customHeight="1" spans="1:11">
      <c r="A33" s="41"/>
      <c r="B33" s="57"/>
      <c r="C33" s="48" t="s">
        <v>96</v>
      </c>
      <c r="D33" s="114" t="s">
        <v>216</v>
      </c>
      <c r="E33" s="114" t="s">
        <v>85</v>
      </c>
      <c r="F33" s="53" t="s">
        <v>80</v>
      </c>
      <c r="G33" s="13">
        <v>30</v>
      </c>
      <c r="H33" s="13">
        <v>29</v>
      </c>
      <c r="I33" s="27"/>
      <c r="J33" s="28"/>
      <c r="K33" s="31"/>
    </row>
    <row r="34" s="1" customFormat="1" ht="30" customHeight="1" spans="1:11">
      <c r="A34" s="41"/>
      <c r="B34" s="57"/>
      <c r="C34" s="48" t="s">
        <v>109</v>
      </c>
      <c r="D34" s="49"/>
      <c r="E34" s="51"/>
      <c r="F34" s="51"/>
      <c r="G34" s="51"/>
      <c r="H34" s="51"/>
      <c r="I34" s="76"/>
      <c r="J34" s="77"/>
      <c r="K34" s="78"/>
    </row>
    <row r="35" s="1" customFormat="1" ht="18.95" customHeight="1" spans="1:11">
      <c r="A35" s="41"/>
      <c r="B35" s="57" t="s">
        <v>112</v>
      </c>
      <c r="C35" s="48" t="s">
        <v>113</v>
      </c>
      <c r="D35" s="119" t="s">
        <v>217</v>
      </c>
      <c r="E35" s="51" t="s">
        <v>52</v>
      </c>
      <c r="F35" s="170" t="s">
        <v>218</v>
      </c>
      <c r="G35" s="51">
        <v>10</v>
      </c>
      <c r="H35" s="51">
        <v>9</v>
      </c>
      <c r="I35" s="76"/>
      <c r="J35" s="77"/>
      <c r="K35" s="78"/>
    </row>
    <row r="36" s="1" customFormat="1" ht="18.95" customHeight="1" spans="1:11">
      <c r="A36" s="41"/>
      <c r="B36" s="57"/>
      <c r="C36" s="48"/>
      <c r="D36" s="121"/>
      <c r="E36" s="54"/>
      <c r="F36" s="54"/>
      <c r="G36" s="54"/>
      <c r="H36" s="54"/>
      <c r="I36" s="79"/>
      <c r="J36" s="80"/>
      <c r="K36" s="81"/>
    </row>
    <row r="37" s="1" customFormat="1" ht="19.5" customHeight="1" spans="1:11">
      <c r="A37" s="10" t="s">
        <v>118</v>
      </c>
      <c r="B37" s="11"/>
      <c r="C37" s="11"/>
      <c r="D37" s="11"/>
      <c r="E37" s="11"/>
      <c r="F37" s="11"/>
      <c r="G37" s="22">
        <v>100</v>
      </c>
      <c r="H37" s="22">
        <v>95</v>
      </c>
      <c r="I37" s="79"/>
      <c r="J37" s="80"/>
      <c r="K37" s="81"/>
    </row>
    <row r="38" s="1" customFormat="1" ht="53" customHeight="1" spans="1:11">
      <c r="A38" s="36" t="s">
        <v>154</v>
      </c>
      <c r="B38" s="166" t="s">
        <v>219</v>
      </c>
      <c r="C38" s="166"/>
      <c r="D38" s="166"/>
      <c r="E38" s="166"/>
      <c r="F38" s="166"/>
      <c r="G38" s="166"/>
      <c r="H38" s="166"/>
      <c r="I38" s="166"/>
      <c r="J38" s="166"/>
      <c r="K38" s="166"/>
    </row>
    <row r="39" s="1" customFormat="1" ht="22.5" customHeight="1" spans="1:11">
      <c r="A39" s="24"/>
      <c r="B39" s="68" t="s">
        <v>220</v>
      </c>
      <c r="C39" s="68"/>
      <c r="D39" s="68"/>
      <c r="E39" s="69"/>
      <c r="F39" s="69" t="s">
        <v>122</v>
      </c>
      <c r="G39" s="70">
        <v>7226860</v>
      </c>
      <c r="H39" s="70"/>
      <c r="I39" s="70"/>
      <c r="J39" s="69"/>
      <c r="K39" s="68"/>
    </row>
    <row r="40" s="3" customFormat="1" ht="125" customHeight="1" spans="1:11">
      <c r="A40" s="71" t="s">
        <v>123</v>
      </c>
      <c r="B40" s="71"/>
      <c r="C40" s="71"/>
      <c r="D40" s="71"/>
      <c r="E40" s="71"/>
      <c r="F40" s="71"/>
      <c r="G40" s="71"/>
      <c r="H40" s="71"/>
      <c r="I40" s="71"/>
      <c r="J40" s="71"/>
      <c r="K40" s="71"/>
    </row>
    <row r="41" s="4" customFormat="1" ht="28" customHeight="1" spans="1:11">
      <c r="A41" s="72"/>
      <c r="B41" s="72"/>
      <c r="C41" s="72"/>
      <c r="D41" s="72"/>
      <c r="E41" s="72"/>
      <c r="F41" s="72"/>
      <c r="G41" s="72"/>
      <c r="H41" s="72"/>
      <c r="I41" s="72"/>
      <c r="J41" s="72"/>
      <c r="K41" s="72"/>
    </row>
    <row r="42" s="5" customFormat="1"/>
    <row r="43" s="5" customFormat="1"/>
  </sheetData>
  <mergeCells count="66">
    <mergeCell ref="A2:K2"/>
    <mergeCell ref="A3:D3"/>
    <mergeCell ref="E3:G3"/>
    <mergeCell ref="I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31:K31"/>
    <mergeCell ref="I32:K32"/>
    <mergeCell ref="I33:K33"/>
    <mergeCell ref="I34:K34"/>
    <mergeCell ref="A37:F37"/>
    <mergeCell ref="I37:K37"/>
    <mergeCell ref="B38:K38"/>
    <mergeCell ref="B39:D39"/>
    <mergeCell ref="G39:I39"/>
    <mergeCell ref="A40:K40"/>
    <mergeCell ref="A41:K41"/>
    <mergeCell ref="A12:A13"/>
    <mergeCell ref="A14:A36"/>
    <mergeCell ref="B15:B31"/>
    <mergeCell ref="B32:B34"/>
    <mergeCell ref="B35:B36"/>
    <mergeCell ref="C15:C27"/>
    <mergeCell ref="C29:C30"/>
    <mergeCell ref="C35:C36"/>
    <mergeCell ref="D29:D30"/>
    <mergeCell ref="D35:D36"/>
    <mergeCell ref="E29:E30"/>
    <mergeCell ref="E35:E36"/>
    <mergeCell ref="F29:F30"/>
    <mergeCell ref="F35:F36"/>
    <mergeCell ref="G29:G30"/>
    <mergeCell ref="G35:G36"/>
    <mergeCell ref="H29:H30"/>
    <mergeCell ref="H35:H36"/>
    <mergeCell ref="A6:C11"/>
    <mergeCell ref="I29:K30"/>
    <mergeCell ref="I35:K36"/>
  </mergeCells>
  <pageMargins left="0.75" right="0.75" top="1" bottom="1" header="0.5" footer="0.5"/>
  <pageSetup paperSize="9" scale="55"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8"/>
  <sheetViews>
    <sheetView zoomScale="85" zoomScaleNormal="85" topLeftCell="A33" workbookViewId="0">
      <selection activeCell="A45" sqref="A45:K45"/>
    </sheetView>
  </sheetViews>
  <sheetFormatPr defaultColWidth="9" defaultRowHeight="13.5"/>
  <cols>
    <col min="1" max="1" width="8.375" style="1" customWidth="1"/>
    <col min="2" max="2" width="12.775" style="1" customWidth="1"/>
    <col min="3" max="3" width="12.25" style="1" customWidth="1"/>
    <col min="4" max="4" width="53.5666666666667" style="1" customWidth="1"/>
    <col min="5" max="5" width="16.625" style="1" customWidth="1"/>
    <col min="6" max="6" width="22.9"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126</v>
      </c>
      <c r="B1" s="5"/>
      <c r="C1" s="5"/>
      <c r="D1" s="5"/>
      <c r="E1" s="5"/>
      <c r="F1" s="5"/>
      <c r="G1" s="5"/>
      <c r="H1" s="5"/>
      <c r="I1" s="5"/>
      <c r="J1" s="5"/>
      <c r="K1" s="5"/>
    </row>
    <row r="2" s="1" customFormat="1" ht="45" customHeight="1" spans="1:11">
      <c r="A2" s="112" t="s">
        <v>221</v>
      </c>
      <c r="B2" s="113"/>
      <c r="C2" s="113"/>
      <c r="D2" s="113"/>
      <c r="E2" s="113"/>
      <c r="F2" s="113"/>
      <c r="G2" s="113"/>
      <c r="H2" s="113"/>
      <c r="I2" s="113"/>
      <c r="J2" s="113"/>
      <c r="K2" s="113"/>
    </row>
    <row r="3" s="2" customFormat="1" ht="24" customHeight="1" spans="1:11">
      <c r="A3" s="9" t="s">
        <v>128</v>
      </c>
      <c r="B3" s="9"/>
      <c r="C3" s="9"/>
      <c r="D3" s="9"/>
      <c r="E3" s="9"/>
      <c r="F3" s="9"/>
      <c r="G3" s="9"/>
      <c r="H3" s="9"/>
      <c r="I3" s="9" t="s">
        <v>129</v>
      </c>
      <c r="J3" s="9"/>
      <c r="K3" s="9"/>
    </row>
    <row r="4" s="1" customFormat="1" ht="18.95" customHeight="1" spans="1:11">
      <c r="A4" s="10" t="s">
        <v>130</v>
      </c>
      <c r="B4" s="11"/>
      <c r="C4" s="12"/>
      <c r="D4" s="13" t="s">
        <v>222</v>
      </c>
      <c r="E4" s="13"/>
      <c r="F4" s="13"/>
      <c r="G4" s="13"/>
      <c r="H4" s="13"/>
      <c r="I4" s="13"/>
      <c r="J4" s="13"/>
      <c r="K4" s="13"/>
    </row>
    <row r="5" s="1" customFormat="1" ht="18.95" customHeight="1" spans="1:11">
      <c r="A5" s="10" t="s">
        <v>132</v>
      </c>
      <c r="B5" s="11"/>
      <c r="C5" s="12"/>
      <c r="D5" s="14" t="s">
        <v>3</v>
      </c>
      <c r="E5" s="15"/>
      <c r="F5" s="16" t="s">
        <v>133</v>
      </c>
      <c r="G5" s="17" t="s">
        <v>3</v>
      </c>
      <c r="H5" s="17"/>
      <c r="I5" s="17"/>
      <c r="J5" s="17"/>
      <c r="K5" s="17"/>
    </row>
    <row r="6" s="1" customFormat="1" ht="30" customHeight="1" spans="1:11">
      <c r="A6" s="18" t="s">
        <v>135</v>
      </c>
      <c r="B6" s="19"/>
      <c r="C6" s="20"/>
      <c r="D6" s="21" t="s">
        <v>7</v>
      </c>
      <c r="E6" s="22" t="s">
        <v>8</v>
      </c>
      <c r="F6" s="22" t="s">
        <v>9</v>
      </c>
      <c r="G6" s="10" t="s">
        <v>10</v>
      </c>
      <c r="H6" s="11"/>
      <c r="I6" s="73" t="s">
        <v>136</v>
      </c>
      <c r="J6" s="73" t="s">
        <v>12</v>
      </c>
      <c r="K6" s="22" t="s">
        <v>13</v>
      </c>
    </row>
    <row r="7" s="1" customFormat="1" ht="18.95" customHeight="1" spans="1:11">
      <c r="A7" s="23"/>
      <c r="B7" s="24"/>
      <c r="C7" s="25"/>
      <c r="D7" s="14" t="s">
        <v>14</v>
      </c>
      <c r="E7" s="13">
        <f>E8</f>
        <v>383.41</v>
      </c>
      <c r="F7" s="13">
        <f>F8</f>
        <v>383.41</v>
      </c>
      <c r="G7" s="27">
        <f>G8</f>
        <v>334.54</v>
      </c>
      <c r="H7" s="28"/>
      <c r="I7" s="13" t="s">
        <v>137</v>
      </c>
      <c r="J7" s="74">
        <f>G7/F7*100%</f>
        <v>0.872538535771107</v>
      </c>
      <c r="K7" s="46">
        <v>9</v>
      </c>
    </row>
    <row r="8" s="1" customFormat="1" ht="18.95" customHeight="1" spans="1:11">
      <c r="A8" s="23"/>
      <c r="B8" s="24"/>
      <c r="C8" s="25"/>
      <c r="D8" s="29" t="s">
        <v>138</v>
      </c>
      <c r="E8" s="13">
        <f>E10</f>
        <v>383.41</v>
      </c>
      <c r="F8" s="13">
        <f>F10</f>
        <v>383.41</v>
      </c>
      <c r="G8" s="27">
        <f>G10</f>
        <v>334.54</v>
      </c>
      <c r="H8" s="28"/>
      <c r="I8" s="13" t="s">
        <v>16</v>
      </c>
      <c r="J8" s="13" t="s">
        <v>16</v>
      </c>
      <c r="K8" s="13" t="s">
        <v>16</v>
      </c>
    </row>
    <row r="9" s="1" customFormat="1" ht="18.95" customHeight="1" spans="1:11">
      <c r="A9" s="23"/>
      <c r="B9" s="24"/>
      <c r="C9" s="25"/>
      <c r="D9" s="30" t="s">
        <v>139</v>
      </c>
      <c r="E9" s="31"/>
      <c r="F9" s="13"/>
      <c r="G9" s="27"/>
      <c r="H9" s="28"/>
      <c r="I9" s="13" t="s">
        <v>16</v>
      </c>
      <c r="J9" s="13" t="s">
        <v>16</v>
      </c>
      <c r="K9" s="13" t="s">
        <v>16</v>
      </c>
    </row>
    <row r="10" s="1" customFormat="1" ht="18.95" customHeight="1" spans="1:11">
      <c r="A10" s="23"/>
      <c r="B10" s="24"/>
      <c r="C10" s="25"/>
      <c r="D10" s="111" t="s">
        <v>159</v>
      </c>
      <c r="E10" s="13">
        <v>383.41</v>
      </c>
      <c r="F10" s="13">
        <v>383.41</v>
      </c>
      <c r="G10" s="27">
        <v>334.54</v>
      </c>
      <c r="H10" s="28"/>
      <c r="I10" s="13" t="s">
        <v>16</v>
      </c>
      <c r="J10" s="13" t="s">
        <v>16</v>
      </c>
      <c r="K10" s="13" t="s">
        <v>16</v>
      </c>
    </row>
    <row r="11" s="1" customFormat="1" ht="18.95" customHeight="1" spans="1:11">
      <c r="A11" s="32"/>
      <c r="B11" s="33"/>
      <c r="C11" s="34"/>
      <c r="D11" s="35" t="s">
        <v>18</v>
      </c>
      <c r="E11" s="13"/>
      <c r="F11" s="13"/>
      <c r="G11" s="27"/>
      <c r="H11" s="28"/>
      <c r="I11" s="13" t="s">
        <v>16</v>
      </c>
      <c r="J11" s="13" t="s">
        <v>16</v>
      </c>
      <c r="K11" s="13" t="s">
        <v>16</v>
      </c>
    </row>
    <row r="12" s="1" customFormat="1" ht="18.95" customHeight="1" spans="1:11">
      <c r="A12" s="18" t="s">
        <v>19</v>
      </c>
      <c r="B12" s="36" t="s">
        <v>20</v>
      </c>
      <c r="C12" s="36"/>
      <c r="D12" s="36"/>
      <c r="E12" s="36"/>
      <c r="F12" s="10" t="s">
        <v>21</v>
      </c>
      <c r="G12" s="11"/>
      <c r="H12" s="11"/>
      <c r="I12" s="11"/>
      <c r="J12" s="11"/>
      <c r="K12" s="12"/>
    </row>
    <row r="13" s="1" customFormat="1" ht="130" customHeight="1" spans="1:11">
      <c r="A13" s="32"/>
      <c r="B13" s="109" t="s">
        <v>223</v>
      </c>
      <c r="C13" s="28"/>
      <c r="D13" s="28"/>
      <c r="E13" s="31"/>
      <c r="F13" s="40" t="s">
        <v>224</v>
      </c>
      <c r="G13" s="40"/>
      <c r="H13" s="40"/>
      <c r="I13" s="75"/>
      <c r="J13" s="75"/>
      <c r="K13" s="75"/>
    </row>
    <row r="14" s="1" customFormat="1" ht="29.25" customHeight="1" spans="1:11">
      <c r="A14" s="41" t="s">
        <v>24</v>
      </c>
      <c r="B14" s="36" t="s">
        <v>25</v>
      </c>
      <c r="C14" s="22" t="s">
        <v>26</v>
      </c>
      <c r="D14" s="22" t="s">
        <v>27</v>
      </c>
      <c r="E14" s="36" t="s">
        <v>28</v>
      </c>
      <c r="F14" s="22" t="s">
        <v>29</v>
      </c>
      <c r="G14" s="10" t="s">
        <v>11</v>
      </c>
      <c r="H14" s="36" t="s">
        <v>13</v>
      </c>
      <c r="I14" s="22" t="s">
        <v>30</v>
      </c>
      <c r="J14" s="22"/>
      <c r="K14" s="22"/>
    </row>
    <row r="15" s="1" customFormat="1" ht="21" customHeight="1" spans="1:11">
      <c r="A15" s="41"/>
      <c r="B15" s="57" t="s">
        <v>31</v>
      </c>
      <c r="C15" s="43" t="s">
        <v>32</v>
      </c>
      <c r="D15" s="167" t="s">
        <v>33</v>
      </c>
      <c r="E15" s="140" t="s">
        <v>34</v>
      </c>
      <c r="F15" s="115">
        <v>1</v>
      </c>
      <c r="G15" s="13">
        <v>3</v>
      </c>
      <c r="H15" s="13">
        <v>3</v>
      </c>
      <c r="I15" s="13"/>
      <c r="J15" s="13"/>
      <c r="K15" s="13"/>
    </row>
    <row r="16" s="1" customFormat="1" ht="21" customHeight="1" spans="1:11">
      <c r="A16" s="41"/>
      <c r="B16" s="57"/>
      <c r="C16" s="101"/>
      <c r="D16" s="167" t="s">
        <v>35</v>
      </c>
      <c r="E16" s="140" t="s">
        <v>36</v>
      </c>
      <c r="F16" s="115">
        <v>1</v>
      </c>
      <c r="G16" s="13">
        <v>3</v>
      </c>
      <c r="H16" s="13">
        <v>3</v>
      </c>
      <c r="I16" s="27"/>
      <c r="J16" s="28"/>
      <c r="K16" s="31"/>
    </row>
    <row r="17" s="1" customFormat="1" ht="21" customHeight="1" spans="1:11">
      <c r="A17" s="41"/>
      <c r="B17" s="57"/>
      <c r="C17" s="101"/>
      <c r="D17" s="167" t="s">
        <v>225</v>
      </c>
      <c r="E17" s="140" t="s">
        <v>38</v>
      </c>
      <c r="F17" s="115">
        <v>1</v>
      </c>
      <c r="G17" s="13">
        <v>3</v>
      </c>
      <c r="H17" s="13">
        <v>3</v>
      </c>
      <c r="I17" s="27"/>
      <c r="J17" s="28"/>
      <c r="K17" s="31"/>
    </row>
    <row r="18" s="1" customFormat="1" ht="21" customHeight="1" spans="1:11">
      <c r="A18" s="41"/>
      <c r="B18" s="57"/>
      <c r="C18" s="101"/>
      <c r="D18" s="167" t="s">
        <v>37</v>
      </c>
      <c r="E18" s="140" t="s">
        <v>38</v>
      </c>
      <c r="F18" s="115">
        <v>1</v>
      </c>
      <c r="G18" s="13">
        <v>3</v>
      </c>
      <c r="H18" s="13">
        <v>3</v>
      </c>
      <c r="I18" s="27"/>
      <c r="J18" s="28"/>
      <c r="K18" s="31"/>
    </row>
    <row r="19" s="1" customFormat="1" ht="21" customHeight="1" spans="1:11">
      <c r="A19" s="41"/>
      <c r="B19" s="57"/>
      <c r="C19" s="101"/>
      <c r="D19" s="167" t="s">
        <v>39</v>
      </c>
      <c r="E19" s="140" t="s">
        <v>40</v>
      </c>
      <c r="F19" s="115">
        <v>1</v>
      </c>
      <c r="G19" s="13">
        <v>3</v>
      </c>
      <c r="H19" s="13">
        <v>3</v>
      </c>
      <c r="I19" s="27"/>
      <c r="J19" s="28"/>
      <c r="K19" s="31"/>
    </row>
    <row r="20" s="1" customFormat="1" ht="21" customHeight="1" spans="1:11">
      <c r="A20" s="41"/>
      <c r="B20" s="57"/>
      <c r="C20" s="101"/>
      <c r="D20" s="167" t="s">
        <v>226</v>
      </c>
      <c r="E20" s="140" t="s">
        <v>227</v>
      </c>
      <c r="F20" s="115">
        <v>1</v>
      </c>
      <c r="G20" s="13">
        <v>3</v>
      </c>
      <c r="H20" s="13">
        <v>3</v>
      </c>
      <c r="I20" s="27"/>
      <c r="J20" s="28"/>
      <c r="K20" s="31"/>
    </row>
    <row r="21" s="1" customFormat="1" ht="21" customHeight="1" spans="1:11">
      <c r="A21" s="41"/>
      <c r="B21" s="57"/>
      <c r="C21" s="101"/>
      <c r="D21" s="167" t="s">
        <v>41</v>
      </c>
      <c r="E21" s="140" t="s">
        <v>42</v>
      </c>
      <c r="F21" s="115">
        <v>1</v>
      </c>
      <c r="G21" s="13">
        <v>3</v>
      </c>
      <c r="H21" s="13">
        <v>3</v>
      </c>
      <c r="I21" s="27"/>
      <c r="J21" s="28"/>
      <c r="K21" s="31"/>
    </row>
    <row r="22" s="1" customFormat="1" ht="21" customHeight="1" spans="1:11">
      <c r="A22" s="41"/>
      <c r="B22" s="57"/>
      <c r="C22" s="101"/>
      <c r="D22" s="124" t="s">
        <v>228</v>
      </c>
      <c r="E22" s="124" t="s">
        <v>229</v>
      </c>
      <c r="F22" s="115">
        <v>1</v>
      </c>
      <c r="G22" s="13">
        <v>3</v>
      </c>
      <c r="H22" s="13">
        <v>3</v>
      </c>
      <c r="I22" s="13"/>
      <c r="J22" s="13"/>
      <c r="K22" s="13"/>
    </row>
    <row r="23" s="1" customFormat="1" ht="21" customHeight="1" spans="1:11">
      <c r="A23" s="41"/>
      <c r="B23" s="57"/>
      <c r="C23" s="101"/>
      <c r="D23" s="116" t="s">
        <v>230</v>
      </c>
      <c r="E23" s="160">
        <v>1</v>
      </c>
      <c r="F23" s="115">
        <v>1</v>
      </c>
      <c r="G23" s="13">
        <v>3</v>
      </c>
      <c r="H23" s="13">
        <v>3</v>
      </c>
      <c r="I23" s="27"/>
      <c r="J23" s="28"/>
      <c r="K23" s="31"/>
    </row>
    <row r="24" s="1" customFormat="1" ht="21" customHeight="1" spans="1:11">
      <c r="A24" s="41"/>
      <c r="B24" s="57"/>
      <c r="C24" s="85"/>
      <c r="D24" s="116" t="s">
        <v>231</v>
      </c>
      <c r="E24" s="160" t="s">
        <v>232</v>
      </c>
      <c r="F24" s="115">
        <v>0</v>
      </c>
      <c r="G24" s="13">
        <v>3</v>
      </c>
      <c r="H24" s="13">
        <v>0</v>
      </c>
      <c r="I24" s="27"/>
      <c r="J24" s="28"/>
      <c r="K24" s="31"/>
    </row>
    <row r="25" s="1" customFormat="1" ht="33" customHeight="1" spans="1:11">
      <c r="A25" s="41"/>
      <c r="B25" s="57"/>
      <c r="C25" s="48" t="s">
        <v>74</v>
      </c>
      <c r="D25" s="116" t="s">
        <v>75</v>
      </c>
      <c r="E25" s="160">
        <v>1</v>
      </c>
      <c r="F25" s="118" t="s">
        <v>80</v>
      </c>
      <c r="G25" s="13">
        <v>4</v>
      </c>
      <c r="H25" s="13">
        <v>4</v>
      </c>
      <c r="I25" s="169" t="s">
        <v>233</v>
      </c>
      <c r="J25" s="169"/>
      <c r="K25" s="169"/>
    </row>
    <row r="26" s="1" customFormat="1" ht="21" customHeight="1" spans="1:11">
      <c r="A26" s="41"/>
      <c r="B26" s="57"/>
      <c r="C26" s="48"/>
      <c r="D26" s="116" t="s">
        <v>77</v>
      </c>
      <c r="E26" s="160">
        <v>1</v>
      </c>
      <c r="F26" s="160">
        <v>1</v>
      </c>
      <c r="G26" s="13">
        <v>3</v>
      </c>
      <c r="H26" s="13">
        <v>3</v>
      </c>
      <c r="I26" s="13"/>
      <c r="J26" s="13"/>
      <c r="K26" s="13"/>
    </row>
    <row r="27" s="1" customFormat="1" ht="27" customHeight="1" spans="1:11">
      <c r="A27" s="41"/>
      <c r="B27" s="57"/>
      <c r="C27" s="48" t="s">
        <v>87</v>
      </c>
      <c r="D27" s="119" t="s">
        <v>88</v>
      </c>
      <c r="E27" s="120">
        <v>44926</v>
      </c>
      <c r="F27" s="53" t="s">
        <v>80</v>
      </c>
      <c r="G27" s="51">
        <v>3</v>
      </c>
      <c r="H27" s="51">
        <v>3</v>
      </c>
      <c r="I27" s="76"/>
      <c r="J27" s="77"/>
      <c r="K27" s="78"/>
    </row>
    <row r="28" s="1" customFormat="1" ht="22" customHeight="1" spans="1:11">
      <c r="A28" s="41"/>
      <c r="B28" s="57"/>
      <c r="C28" s="48" t="s">
        <v>89</v>
      </c>
      <c r="D28" s="167" t="s">
        <v>33</v>
      </c>
      <c r="E28" s="164" t="s">
        <v>234</v>
      </c>
      <c r="F28" s="53" t="s">
        <v>80</v>
      </c>
      <c r="G28" s="13">
        <v>2</v>
      </c>
      <c r="H28" s="13">
        <v>2</v>
      </c>
      <c r="I28" s="13"/>
      <c r="J28" s="13"/>
      <c r="K28" s="13"/>
    </row>
    <row r="29" s="1" customFormat="1" ht="22" customHeight="1" spans="1:11">
      <c r="A29" s="41"/>
      <c r="B29" s="57"/>
      <c r="C29" s="48"/>
      <c r="D29" s="167" t="s">
        <v>35</v>
      </c>
      <c r="E29" s="164" t="s">
        <v>234</v>
      </c>
      <c r="F29" s="55"/>
      <c r="G29" s="13">
        <v>2</v>
      </c>
      <c r="H29" s="13">
        <v>2</v>
      </c>
      <c r="I29" s="27"/>
      <c r="J29" s="28"/>
      <c r="K29" s="31"/>
    </row>
    <row r="30" s="1" customFormat="1" ht="22" customHeight="1" spans="1:11">
      <c r="A30" s="41"/>
      <c r="B30" s="57"/>
      <c r="C30" s="48"/>
      <c r="D30" s="167" t="s">
        <v>225</v>
      </c>
      <c r="E30" s="164" t="s">
        <v>235</v>
      </c>
      <c r="F30" s="53" t="s">
        <v>80</v>
      </c>
      <c r="G30" s="13">
        <v>2</v>
      </c>
      <c r="H30" s="13">
        <v>2</v>
      </c>
      <c r="I30" s="27"/>
      <c r="J30" s="28"/>
      <c r="K30" s="31"/>
    </row>
    <row r="31" s="1" customFormat="1" ht="22" customHeight="1" spans="1:11">
      <c r="A31" s="41"/>
      <c r="B31" s="57"/>
      <c r="C31" s="48"/>
      <c r="D31" s="167" t="s">
        <v>37</v>
      </c>
      <c r="E31" s="164" t="s">
        <v>236</v>
      </c>
      <c r="F31" s="55"/>
      <c r="G31" s="13">
        <v>2</v>
      </c>
      <c r="H31" s="13">
        <v>2</v>
      </c>
      <c r="I31" s="27"/>
      <c r="J31" s="28"/>
      <c r="K31" s="31"/>
    </row>
    <row r="32" s="1" customFormat="1" ht="22" customHeight="1" spans="1:11">
      <c r="A32" s="41"/>
      <c r="B32" s="57"/>
      <c r="C32" s="48"/>
      <c r="D32" s="167" t="s">
        <v>39</v>
      </c>
      <c r="E32" s="164" t="s">
        <v>237</v>
      </c>
      <c r="F32" s="53" t="s">
        <v>80</v>
      </c>
      <c r="G32" s="13">
        <v>2</v>
      </c>
      <c r="H32" s="13">
        <v>2</v>
      </c>
      <c r="I32" s="27"/>
      <c r="J32" s="28"/>
      <c r="K32" s="31"/>
    </row>
    <row r="33" s="1" customFormat="1" ht="22" customHeight="1" spans="1:11">
      <c r="A33" s="41"/>
      <c r="B33" s="57"/>
      <c r="C33" s="48"/>
      <c r="D33" s="167" t="s">
        <v>226</v>
      </c>
      <c r="E33" s="164" t="s">
        <v>238</v>
      </c>
      <c r="F33" s="55"/>
      <c r="G33" s="13">
        <v>2</v>
      </c>
      <c r="H33" s="13">
        <v>2</v>
      </c>
      <c r="I33" s="27"/>
      <c r="J33" s="28"/>
      <c r="K33" s="31"/>
    </row>
    <row r="34" s="1" customFormat="1" ht="22" customHeight="1" spans="1:11">
      <c r="A34" s="41"/>
      <c r="B34" s="57"/>
      <c r="C34" s="48"/>
      <c r="D34" s="167" t="s">
        <v>41</v>
      </c>
      <c r="E34" s="164" t="s">
        <v>239</v>
      </c>
      <c r="F34" s="53" t="s">
        <v>80</v>
      </c>
      <c r="G34" s="13">
        <v>2</v>
      </c>
      <c r="H34" s="13">
        <v>2</v>
      </c>
      <c r="I34" s="27"/>
      <c r="J34" s="28"/>
      <c r="K34" s="31"/>
    </row>
    <row r="35" s="1" customFormat="1" ht="22" customHeight="1" spans="1:11">
      <c r="A35" s="41"/>
      <c r="B35" s="57"/>
      <c r="C35" s="48"/>
      <c r="D35" s="124" t="s">
        <v>228</v>
      </c>
      <c r="E35" s="124" t="s">
        <v>234</v>
      </c>
      <c r="F35" s="55"/>
      <c r="G35" s="13">
        <v>2</v>
      </c>
      <c r="H35" s="13">
        <v>2</v>
      </c>
      <c r="I35" s="13"/>
      <c r="J35" s="13"/>
      <c r="K35" s="13"/>
    </row>
    <row r="36" s="1" customFormat="1" ht="27" customHeight="1" spans="1:11">
      <c r="A36" s="41"/>
      <c r="B36" s="57" t="s">
        <v>92</v>
      </c>
      <c r="C36" s="58" t="s">
        <v>150</v>
      </c>
      <c r="D36" s="49"/>
      <c r="E36" s="51"/>
      <c r="F36" s="51"/>
      <c r="G36" s="51"/>
      <c r="H36" s="51"/>
      <c r="I36" s="76"/>
      <c r="J36" s="77"/>
      <c r="K36" s="78"/>
    </row>
    <row r="37" s="1" customFormat="1" ht="27" customHeight="1" spans="1:11">
      <c r="A37" s="41"/>
      <c r="B37" s="57"/>
      <c r="C37" s="48" t="s">
        <v>96</v>
      </c>
      <c r="D37" s="114" t="s">
        <v>240</v>
      </c>
      <c r="E37" s="114" t="s">
        <v>98</v>
      </c>
      <c r="F37" s="53" t="s">
        <v>80</v>
      </c>
      <c r="G37" s="13">
        <v>12</v>
      </c>
      <c r="H37" s="13">
        <v>12</v>
      </c>
      <c r="I37" s="27"/>
      <c r="J37" s="28"/>
      <c r="K37" s="31"/>
    </row>
    <row r="38" s="1" customFormat="1" ht="27" customHeight="1" spans="1:11">
      <c r="A38" s="41"/>
      <c r="B38" s="57"/>
      <c r="C38" s="48"/>
      <c r="D38" s="140" t="s">
        <v>97</v>
      </c>
      <c r="E38" s="140" t="s">
        <v>98</v>
      </c>
      <c r="F38" s="55"/>
      <c r="G38" s="13">
        <v>12</v>
      </c>
      <c r="H38" s="13">
        <v>12</v>
      </c>
      <c r="I38" s="27"/>
      <c r="J38" s="28"/>
      <c r="K38" s="31"/>
    </row>
    <row r="39" s="1" customFormat="1" ht="27" customHeight="1" spans="1:11">
      <c r="A39" s="41"/>
      <c r="B39" s="57"/>
      <c r="C39" s="48" t="s">
        <v>107</v>
      </c>
      <c r="D39" s="62"/>
      <c r="E39" s="66"/>
      <c r="F39" s="51"/>
      <c r="G39" s="49"/>
      <c r="H39" s="49"/>
      <c r="I39" s="13"/>
      <c r="J39" s="13"/>
      <c r="K39" s="13"/>
    </row>
    <row r="40" s="1" customFormat="1" ht="27" customHeight="1" spans="1:11">
      <c r="A40" s="41"/>
      <c r="B40" s="57"/>
      <c r="C40" s="48" t="s">
        <v>109</v>
      </c>
      <c r="D40" s="49"/>
      <c r="E40" s="51"/>
      <c r="F40" s="51"/>
      <c r="G40" s="51"/>
      <c r="H40" s="51"/>
      <c r="I40" s="13"/>
      <c r="J40" s="13"/>
      <c r="K40" s="13"/>
    </row>
    <row r="41" s="1" customFormat="1" ht="33" customHeight="1" spans="1:11">
      <c r="A41" s="41"/>
      <c r="B41" s="57" t="s">
        <v>112</v>
      </c>
      <c r="C41" s="48" t="s">
        <v>113</v>
      </c>
      <c r="D41" s="119" t="s">
        <v>217</v>
      </c>
      <c r="E41" s="51" t="s">
        <v>153</v>
      </c>
      <c r="F41" s="168" t="s">
        <v>153</v>
      </c>
      <c r="G41" s="51">
        <v>10</v>
      </c>
      <c r="H41" s="51">
        <v>10</v>
      </c>
      <c r="I41" s="13"/>
      <c r="J41" s="13"/>
      <c r="K41" s="13"/>
    </row>
    <row r="42" s="1" customFormat="1" ht="19.5" customHeight="1" spans="1:11">
      <c r="A42" s="10" t="s">
        <v>118</v>
      </c>
      <c r="B42" s="11"/>
      <c r="C42" s="11"/>
      <c r="D42" s="11"/>
      <c r="E42" s="11"/>
      <c r="F42" s="11"/>
      <c r="G42" s="22">
        <v>100</v>
      </c>
      <c r="H42" s="22">
        <v>96</v>
      </c>
      <c r="I42" s="79"/>
      <c r="J42" s="80"/>
      <c r="K42" s="81"/>
    </row>
    <row r="43" s="1" customFormat="1" ht="53" customHeight="1" spans="1:11">
      <c r="A43" s="36" t="s">
        <v>154</v>
      </c>
      <c r="B43" s="166" t="s">
        <v>241</v>
      </c>
      <c r="C43" s="166"/>
      <c r="D43" s="166"/>
      <c r="E43" s="166"/>
      <c r="F43" s="166"/>
      <c r="G43" s="166"/>
      <c r="H43" s="166"/>
      <c r="I43" s="166"/>
      <c r="J43" s="166"/>
      <c r="K43" s="166"/>
    </row>
    <row r="44" s="1" customFormat="1" ht="22.5" customHeight="1" spans="1:11">
      <c r="A44" s="24"/>
      <c r="B44" s="68" t="s">
        <v>220</v>
      </c>
      <c r="C44" s="68"/>
      <c r="D44" s="68"/>
      <c r="E44" s="69"/>
      <c r="F44" s="69" t="s">
        <v>122</v>
      </c>
      <c r="G44" s="70">
        <v>7226860</v>
      </c>
      <c r="H44" s="70"/>
      <c r="I44" s="70"/>
      <c r="J44" s="69"/>
      <c r="K44" s="68"/>
    </row>
    <row r="45" s="3" customFormat="1" ht="125" customHeight="1" spans="1:11">
      <c r="A45" s="71" t="s">
        <v>123</v>
      </c>
      <c r="B45" s="71"/>
      <c r="C45" s="71"/>
      <c r="D45" s="71"/>
      <c r="E45" s="71"/>
      <c r="F45" s="71"/>
      <c r="G45" s="71"/>
      <c r="H45" s="71"/>
      <c r="I45" s="71"/>
      <c r="J45" s="71"/>
      <c r="K45" s="71"/>
    </row>
    <row r="46" s="4" customFormat="1" ht="28" customHeight="1" spans="1:11">
      <c r="A46" s="72"/>
      <c r="B46" s="72"/>
      <c r="C46" s="72"/>
      <c r="D46" s="72"/>
      <c r="E46" s="72"/>
      <c r="F46" s="72"/>
      <c r="G46" s="72"/>
      <c r="H46" s="72"/>
      <c r="I46" s="72"/>
      <c r="J46" s="72"/>
      <c r="K46" s="72"/>
    </row>
    <row r="47" s="5" customFormat="1"/>
    <row r="48" s="5" customFormat="1"/>
  </sheetData>
  <mergeCells count="68">
    <mergeCell ref="A2:K2"/>
    <mergeCell ref="A3:D3"/>
    <mergeCell ref="E3:G3"/>
    <mergeCell ref="I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I41:K41"/>
    <mergeCell ref="A42:F42"/>
    <mergeCell ref="I42:K42"/>
    <mergeCell ref="B43:K43"/>
    <mergeCell ref="B44:D44"/>
    <mergeCell ref="G44:I44"/>
    <mergeCell ref="A45:K45"/>
    <mergeCell ref="A46:K46"/>
    <mergeCell ref="A12:A13"/>
    <mergeCell ref="A14:A41"/>
    <mergeCell ref="B15:B35"/>
    <mergeCell ref="B36:B40"/>
    <mergeCell ref="C15:C24"/>
    <mergeCell ref="C25:C26"/>
    <mergeCell ref="C28:C35"/>
    <mergeCell ref="C37:C38"/>
    <mergeCell ref="F28:F29"/>
    <mergeCell ref="F30:F31"/>
    <mergeCell ref="F32:F33"/>
    <mergeCell ref="F34:F35"/>
    <mergeCell ref="F37:F38"/>
    <mergeCell ref="A6:C11"/>
  </mergeCells>
  <pageMargins left="0.75" right="0.550694444444444" top="1" bottom="1" header="0.5" footer="0.5"/>
  <pageSetup paperSize="9" scale="52" fitToWidth="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22" workbookViewId="0">
      <selection activeCell="G26" sqref="G26:I26"/>
    </sheetView>
  </sheetViews>
  <sheetFormatPr defaultColWidth="9" defaultRowHeight="13.5"/>
  <cols>
    <col min="1" max="1" width="8.375" style="1" customWidth="1"/>
    <col min="2" max="2" width="12.775" style="1" customWidth="1"/>
    <col min="3" max="3" width="10.6166666666667" style="1" customWidth="1"/>
    <col min="4" max="4" width="24.75" style="1" customWidth="1"/>
    <col min="5" max="5" width="18.75" style="1" customWidth="1"/>
    <col min="6" max="6" width="13.5" style="1" customWidth="1"/>
    <col min="7" max="7" width="9.125" style="1" customWidth="1"/>
    <col min="8"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126</v>
      </c>
      <c r="B1" s="5"/>
      <c r="C1" s="5"/>
      <c r="D1" s="5"/>
      <c r="E1" s="5"/>
      <c r="F1" s="5"/>
      <c r="G1" s="5"/>
      <c r="H1" s="5"/>
      <c r="I1" s="5"/>
      <c r="J1" s="5"/>
      <c r="K1" s="5"/>
    </row>
    <row r="2" s="1" customFormat="1" ht="45" customHeight="1" spans="1:11">
      <c r="A2" s="112" t="s">
        <v>242</v>
      </c>
      <c r="B2" s="113"/>
      <c r="C2" s="113"/>
      <c r="D2" s="113"/>
      <c r="E2" s="113"/>
      <c r="F2" s="113"/>
      <c r="G2" s="113"/>
      <c r="H2" s="113"/>
      <c r="I2" s="113"/>
      <c r="J2" s="113"/>
      <c r="K2" s="113"/>
    </row>
    <row r="3" s="2" customFormat="1" ht="24" customHeight="1" spans="1:11">
      <c r="A3" s="9" t="s">
        <v>128</v>
      </c>
      <c r="B3" s="9"/>
      <c r="C3" s="9"/>
      <c r="D3" s="9"/>
      <c r="E3" s="9"/>
      <c r="F3" s="9"/>
      <c r="G3" s="9"/>
      <c r="H3" s="9"/>
      <c r="I3" s="9" t="s">
        <v>129</v>
      </c>
      <c r="J3" s="9"/>
      <c r="K3" s="9"/>
    </row>
    <row r="4" s="1" customFormat="1" ht="18.95" customHeight="1" spans="1:11">
      <c r="A4" s="10" t="s">
        <v>130</v>
      </c>
      <c r="B4" s="11"/>
      <c r="C4" s="12"/>
      <c r="D4" s="13" t="s">
        <v>243</v>
      </c>
      <c r="E4" s="13"/>
      <c r="F4" s="13"/>
      <c r="G4" s="13"/>
      <c r="H4" s="13"/>
      <c r="I4" s="13"/>
      <c r="J4" s="13"/>
      <c r="K4" s="13"/>
    </row>
    <row r="5" s="1" customFormat="1" ht="18.95" customHeight="1" spans="1:11">
      <c r="A5" s="10" t="s">
        <v>132</v>
      </c>
      <c r="B5" s="11"/>
      <c r="C5" s="12"/>
      <c r="D5" s="14" t="s">
        <v>3</v>
      </c>
      <c r="E5" s="15"/>
      <c r="F5" s="16" t="s">
        <v>133</v>
      </c>
      <c r="G5" s="17" t="s">
        <v>3</v>
      </c>
      <c r="H5" s="17"/>
      <c r="I5" s="17"/>
      <c r="J5" s="17"/>
      <c r="K5" s="17"/>
    </row>
    <row r="6" s="1" customFormat="1" ht="30" customHeight="1" spans="1:11">
      <c r="A6" s="18" t="s">
        <v>244</v>
      </c>
      <c r="B6" s="19"/>
      <c r="C6" s="20"/>
      <c r="D6" s="21" t="s">
        <v>7</v>
      </c>
      <c r="E6" s="22" t="s">
        <v>8</v>
      </c>
      <c r="F6" s="22" t="s">
        <v>9</v>
      </c>
      <c r="G6" s="10" t="s">
        <v>10</v>
      </c>
      <c r="H6" s="11"/>
      <c r="I6" s="73" t="s">
        <v>136</v>
      </c>
      <c r="J6" s="73" t="s">
        <v>12</v>
      </c>
      <c r="K6" s="22" t="s">
        <v>13</v>
      </c>
    </row>
    <row r="7" s="1" customFormat="1" ht="18.95" customHeight="1" spans="1:11">
      <c r="A7" s="23"/>
      <c r="B7" s="24"/>
      <c r="C7" s="25"/>
      <c r="D7" s="14" t="s">
        <v>14</v>
      </c>
      <c r="E7" s="26">
        <f t="shared" ref="E7:G7" si="0">E8</f>
        <v>1.2</v>
      </c>
      <c r="F7" s="26">
        <f t="shared" si="0"/>
        <v>1.2</v>
      </c>
      <c r="G7" s="82">
        <f t="shared" si="0"/>
        <v>0.6</v>
      </c>
      <c r="H7" s="155"/>
      <c r="I7" s="13" t="s">
        <v>137</v>
      </c>
      <c r="J7" s="74">
        <f>G7/F7*100%</f>
        <v>0.5</v>
      </c>
      <c r="K7" s="46">
        <v>5</v>
      </c>
    </row>
    <row r="8" s="1" customFormat="1" ht="18.95" customHeight="1" spans="1:11">
      <c r="A8" s="23"/>
      <c r="B8" s="24"/>
      <c r="C8" s="25"/>
      <c r="D8" s="29" t="s">
        <v>138</v>
      </c>
      <c r="E8" s="26">
        <f>E10</f>
        <v>1.2</v>
      </c>
      <c r="F8" s="26">
        <f t="shared" ref="E8:G8" si="1">F10</f>
        <v>1.2</v>
      </c>
      <c r="G8" s="82">
        <f t="shared" si="1"/>
        <v>0.6</v>
      </c>
      <c r="H8" s="155"/>
      <c r="I8" s="13" t="s">
        <v>16</v>
      </c>
      <c r="J8" s="13" t="s">
        <v>16</v>
      </c>
      <c r="K8" s="13" t="s">
        <v>16</v>
      </c>
    </row>
    <row r="9" s="1" customFormat="1" ht="18.95" customHeight="1" spans="1:11">
      <c r="A9" s="23"/>
      <c r="B9" s="24"/>
      <c r="C9" s="25"/>
      <c r="D9" s="30" t="s">
        <v>139</v>
      </c>
      <c r="E9" s="31"/>
      <c r="F9" s="13"/>
      <c r="G9" s="27"/>
      <c r="H9" s="28"/>
      <c r="I9" s="13" t="s">
        <v>16</v>
      </c>
      <c r="J9" s="13" t="s">
        <v>16</v>
      </c>
      <c r="K9" s="13" t="s">
        <v>16</v>
      </c>
    </row>
    <row r="10" s="1" customFormat="1" ht="18.95" customHeight="1" spans="1:11">
      <c r="A10" s="23"/>
      <c r="B10" s="24"/>
      <c r="C10" s="25"/>
      <c r="D10" s="111" t="s">
        <v>159</v>
      </c>
      <c r="E10" s="26">
        <v>1.2</v>
      </c>
      <c r="F10" s="26">
        <v>1.2</v>
      </c>
      <c r="G10" s="82">
        <v>0.6</v>
      </c>
      <c r="H10" s="28"/>
      <c r="I10" s="13" t="s">
        <v>16</v>
      </c>
      <c r="J10" s="13" t="s">
        <v>16</v>
      </c>
      <c r="K10" s="13" t="s">
        <v>16</v>
      </c>
    </row>
    <row r="11" s="1" customFormat="1" ht="18.95" customHeight="1" spans="1:11">
      <c r="A11" s="32"/>
      <c r="B11" s="33"/>
      <c r="C11" s="34"/>
      <c r="D11" s="35" t="s">
        <v>18</v>
      </c>
      <c r="E11" s="13"/>
      <c r="F11" s="13"/>
      <c r="G11" s="27"/>
      <c r="H11" s="28"/>
      <c r="I11" s="13" t="s">
        <v>16</v>
      </c>
      <c r="J11" s="13" t="s">
        <v>16</v>
      </c>
      <c r="K11" s="13" t="s">
        <v>16</v>
      </c>
    </row>
    <row r="12" s="1" customFormat="1" ht="18.95" customHeight="1" spans="1:11">
      <c r="A12" s="18" t="s">
        <v>19</v>
      </c>
      <c r="B12" s="36" t="s">
        <v>20</v>
      </c>
      <c r="C12" s="36"/>
      <c r="D12" s="36"/>
      <c r="E12" s="36"/>
      <c r="F12" s="10" t="s">
        <v>21</v>
      </c>
      <c r="G12" s="11"/>
      <c r="H12" s="11"/>
      <c r="I12" s="11"/>
      <c r="J12" s="11"/>
      <c r="K12" s="12"/>
    </row>
    <row r="13" s="1" customFormat="1" ht="65" customHeight="1" spans="1:11">
      <c r="A13" s="32"/>
      <c r="B13" s="37" t="s">
        <v>245</v>
      </c>
      <c r="C13" s="38"/>
      <c r="D13" s="38"/>
      <c r="E13" s="39"/>
      <c r="F13" s="40" t="s">
        <v>246</v>
      </c>
      <c r="G13" s="40"/>
      <c r="H13" s="40"/>
      <c r="I13" s="75"/>
      <c r="J13" s="75"/>
      <c r="K13" s="75"/>
    </row>
    <row r="14" s="1" customFormat="1" ht="29.25" customHeight="1" spans="1:11">
      <c r="A14" s="41" t="s">
        <v>24</v>
      </c>
      <c r="B14" s="36" t="s">
        <v>25</v>
      </c>
      <c r="C14" s="22" t="s">
        <v>26</v>
      </c>
      <c r="D14" s="22" t="s">
        <v>27</v>
      </c>
      <c r="E14" s="36" t="s">
        <v>28</v>
      </c>
      <c r="F14" s="22" t="s">
        <v>29</v>
      </c>
      <c r="G14" s="10" t="s">
        <v>11</v>
      </c>
      <c r="H14" s="36" t="s">
        <v>13</v>
      </c>
      <c r="I14" s="22" t="s">
        <v>30</v>
      </c>
      <c r="J14" s="22"/>
      <c r="K14" s="22"/>
    </row>
    <row r="15" s="1" customFormat="1" ht="51" customHeight="1" spans="1:11">
      <c r="A15" s="41"/>
      <c r="B15" s="57" t="s">
        <v>31</v>
      </c>
      <c r="C15" s="48" t="s">
        <v>32</v>
      </c>
      <c r="D15" s="159" t="s">
        <v>247</v>
      </c>
      <c r="E15" s="140" t="s">
        <v>248</v>
      </c>
      <c r="F15" s="115">
        <v>1</v>
      </c>
      <c r="G15" s="124">
        <v>15</v>
      </c>
      <c r="H15" s="124">
        <v>15</v>
      </c>
      <c r="I15" s="13"/>
      <c r="J15" s="13"/>
      <c r="K15" s="13"/>
    </row>
    <row r="16" s="1" customFormat="1" ht="46" customHeight="1" spans="1:11">
      <c r="A16" s="41"/>
      <c r="B16" s="57"/>
      <c r="C16" s="48" t="s">
        <v>74</v>
      </c>
      <c r="D16" s="116" t="s">
        <v>249</v>
      </c>
      <c r="E16" s="160">
        <v>1</v>
      </c>
      <c r="F16" s="117">
        <v>0.5</v>
      </c>
      <c r="G16" s="124">
        <v>10</v>
      </c>
      <c r="H16" s="124">
        <v>6</v>
      </c>
      <c r="I16" s="13"/>
      <c r="J16" s="13"/>
      <c r="K16" s="13"/>
    </row>
    <row r="17" s="1" customFormat="1" ht="46" customHeight="1" spans="1:11">
      <c r="A17" s="41"/>
      <c r="B17" s="57"/>
      <c r="C17" s="48" t="s">
        <v>87</v>
      </c>
      <c r="D17" s="119" t="s">
        <v>250</v>
      </c>
      <c r="E17" s="161">
        <v>1</v>
      </c>
      <c r="F17" s="162" t="s">
        <v>80</v>
      </c>
      <c r="G17" s="119">
        <v>10</v>
      </c>
      <c r="H17" s="119">
        <v>9</v>
      </c>
      <c r="I17" s="76"/>
      <c r="J17" s="77"/>
      <c r="K17" s="78"/>
    </row>
    <row r="18" s="1" customFormat="1" ht="46" customHeight="1" spans="1:11">
      <c r="A18" s="41"/>
      <c r="B18" s="57"/>
      <c r="C18" s="48" t="s">
        <v>89</v>
      </c>
      <c r="D18" s="163" t="s">
        <v>251</v>
      </c>
      <c r="E18" s="164" t="s">
        <v>252</v>
      </c>
      <c r="F18" s="162" t="s">
        <v>80</v>
      </c>
      <c r="G18" s="124">
        <v>10</v>
      </c>
      <c r="H18" s="124">
        <v>10</v>
      </c>
      <c r="I18" s="13"/>
      <c r="J18" s="13"/>
      <c r="K18" s="13"/>
    </row>
    <row r="19" s="1" customFormat="1" ht="46" customHeight="1" spans="1:11">
      <c r="A19" s="41"/>
      <c r="B19" s="57" t="s">
        <v>92</v>
      </c>
      <c r="C19" s="58" t="s">
        <v>150</v>
      </c>
      <c r="D19" s="148" t="s">
        <v>253</v>
      </c>
      <c r="E19" s="119" t="s">
        <v>254</v>
      </c>
      <c r="F19" s="119" t="s">
        <v>85</v>
      </c>
      <c r="G19" s="119">
        <v>10</v>
      </c>
      <c r="H19" s="119">
        <v>9</v>
      </c>
      <c r="I19" s="76"/>
      <c r="J19" s="77"/>
      <c r="K19" s="78"/>
    </row>
    <row r="20" s="1" customFormat="1" ht="46" customHeight="1" spans="1:11">
      <c r="A20" s="41"/>
      <c r="B20" s="57"/>
      <c r="C20" s="61" t="s">
        <v>96</v>
      </c>
      <c r="D20" s="114" t="s">
        <v>255</v>
      </c>
      <c r="E20" s="114" t="s">
        <v>256</v>
      </c>
      <c r="F20" s="162" t="s">
        <v>80</v>
      </c>
      <c r="G20" s="124">
        <v>15</v>
      </c>
      <c r="H20" s="124">
        <v>15</v>
      </c>
      <c r="I20" s="27"/>
      <c r="J20" s="28"/>
      <c r="K20" s="31"/>
    </row>
    <row r="21" s="1" customFormat="1" ht="46" customHeight="1" spans="1:11">
      <c r="A21" s="41"/>
      <c r="B21" s="57"/>
      <c r="C21" s="61" t="s">
        <v>107</v>
      </c>
      <c r="D21" s="149"/>
      <c r="E21" s="150"/>
      <c r="F21" s="119"/>
      <c r="G21" s="148"/>
      <c r="H21" s="148"/>
      <c r="I21" s="13"/>
      <c r="J21" s="13"/>
      <c r="K21" s="13"/>
    </row>
    <row r="22" s="1" customFormat="1" ht="46" customHeight="1" spans="1:11">
      <c r="A22" s="41"/>
      <c r="B22" s="57"/>
      <c r="C22" s="61" t="s">
        <v>109</v>
      </c>
      <c r="D22" s="148" t="s">
        <v>97</v>
      </c>
      <c r="E22" s="148" t="s">
        <v>257</v>
      </c>
      <c r="F22" s="119" t="s">
        <v>258</v>
      </c>
      <c r="G22" s="119">
        <v>10</v>
      </c>
      <c r="H22" s="119">
        <v>10</v>
      </c>
      <c r="I22" s="13"/>
      <c r="J22" s="13"/>
      <c r="K22" s="13"/>
    </row>
    <row r="23" s="1" customFormat="1" ht="46" customHeight="1" spans="1:11">
      <c r="A23" s="41"/>
      <c r="B23" s="57" t="s">
        <v>112</v>
      </c>
      <c r="C23" s="48" t="s">
        <v>113</v>
      </c>
      <c r="D23" s="119" t="s">
        <v>259</v>
      </c>
      <c r="E23" s="119" t="s">
        <v>153</v>
      </c>
      <c r="F23" s="165" t="s">
        <v>153</v>
      </c>
      <c r="G23" s="119">
        <v>10</v>
      </c>
      <c r="H23" s="119">
        <v>10</v>
      </c>
      <c r="I23" s="13"/>
      <c r="J23" s="13"/>
      <c r="K23" s="13"/>
    </row>
    <row r="24" s="1" customFormat="1" ht="19.5" customHeight="1" spans="1:11">
      <c r="A24" s="10" t="s">
        <v>118</v>
      </c>
      <c r="B24" s="11"/>
      <c r="C24" s="11"/>
      <c r="D24" s="11"/>
      <c r="E24" s="11"/>
      <c r="F24" s="11"/>
      <c r="G24" s="22">
        <v>100</v>
      </c>
      <c r="H24" s="22">
        <v>89</v>
      </c>
      <c r="I24" s="79"/>
      <c r="J24" s="80"/>
      <c r="K24" s="81"/>
    </row>
    <row r="25" s="1" customFormat="1" ht="53" customHeight="1" spans="1:11">
      <c r="A25" s="36" t="s">
        <v>154</v>
      </c>
      <c r="B25" s="166" t="s">
        <v>241</v>
      </c>
      <c r="C25" s="166"/>
      <c r="D25" s="166"/>
      <c r="E25" s="166"/>
      <c r="F25" s="166"/>
      <c r="G25" s="166"/>
      <c r="H25" s="166"/>
      <c r="I25" s="166"/>
      <c r="J25" s="166"/>
      <c r="K25" s="166"/>
    </row>
    <row r="26" s="1" customFormat="1" ht="22.5" customHeight="1" spans="1:11">
      <c r="A26" s="24"/>
      <c r="B26" s="68" t="s">
        <v>220</v>
      </c>
      <c r="C26" s="68"/>
      <c r="D26" s="68"/>
      <c r="E26" s="69"/>
      <c r="F26" s="69" t="s">
        <v>122</v>
      </c>
      <c r="G26" s="70">
        <v>7226860</v>
      </c>
      <c r="H26" s="70"/>
      <c r="I26" s="70"/>
      <c r="J26" s="69"/>
      <c r="K26" s="68"/>
    </row>
    <row r="27" s="3" customFormat="1" ht="125" customHeight="1" spans="1:11">
      <c r="A27" s="71" t="s">
        <v>123</v>
      </c>
      <c r="B27" s="71"/>
      <c r="C27" s="71"/>
      <c r="D27" s="71"/>
      <c r="E27" s="71"/>
      <c r="F27" s="71"/>
      <c r="G27" s="71"/>
      <c r="H27" s="71"/>
      <c r="I27" s="71"/>
      <c r="J27" s="71"/>
      <c r="K27" s="71"/>
    </row>
    <row r="28" s="4" customFormat="1" ht="28" customHeight="1" spans="1:11">
      <c r="A28" s="72"/>
      <c r="B28" s="72"/>
      <c r="C28" s="72"/>
      <c r="D28" s="72"/>
      <c r="E28" s="72"/>
      <c r="F28" s="72"/>
      <c r="G28" s="72"/>
      <c r="H28" s="72"/>
      <c r="I28" s="72"/>
      <c r="J28" s="72"/>
      <c r="K28" s="72"/>
    </row>
    <row r="29" s="5" customFormat="1"/>
    <row r="30" s="5" customFormat="1"/>
  </sheetData>
  <mergeCells count="41">
    <mergeCell ref="A2:K2"/>
    <mergeCell ref="A3:D3"/>
    <mergeCell ref="E3:G3"/>
    <mergeCell ref="I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4:F24"/>
    <mergeCell ref="I24:K24"/>
    <mergeCell ref="B25:K25"/>
    <mergeCell ref="B26:D26"/>
    <mergeCell ref="G26:I26"/>
    <mergeCell ref="A27:K27"/>
    <mergeCell ref="A28:K28"/>
    <mergeCell ref="A12:A13"/>
    <mergeCell ref="A14:A23"/>
    <mergeCell ref="B15:B18"/>
    <mergeCell ref="B19:B22"/>
    <mergeCell ref="A6:C11"/>
  </mergeCells>
  <pageMargins left="0.75" right="0.550694444444444" top="1" bottom="1" header="0.5" footer="0.5"/>
  <pageSetup paperSize="9" scale="67" fitToWidth="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zoomScale="70" zoomScaleNormal="70" topLeftCell="A23" workbookViewId="0">
      <selection activeCell="A30" sqref="A30:K31"/>
    </sheetView>
  </sheetViews>
  <sheetFormatPr defaultColWidth="9" defaultRowHeight="13.5"/>
  <cols>
    <col min="1" max="1" width="6.625" style="1" customWidth="1"/>
    <col min="2" max="2" width="9.625" style="1" customWidth="1"/>
    <col min="3" max="3" width="8.75" style="1" customWidth="1"/>
    <col min="4" max="4" width="53.5666666666667" style="1" customWidth="1"/>
    <col min="5" max="5" width="15.175" style="1" customWidth="1"/>
    <col min="6" max="6" width="21.0666666666667"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126</v>
      </c>
      <c r="B1" s="5"/>
      <c r="C1" s="5"/>
      <c r="D1" s="5"/>
      <c r="E1" s="5"/>
      <c r="F1" s="5"/>
      <c r="G1" s="5"/>
      <c r="H1" s="5"/>
      <c r="I1" s="5"/>
      <c r="J1" s="5"/>
      <c r="K1" s="5"/>
    </row>
    <row r="2" s="1" customFormat="1" ht="45" customHeight="1" spans="1:11">
      <c r="A2" s="112" t="s">
        <v>260</v>
      </c>
      <c r="B2" s="113"/>
      <c r="C2" s="113"/>
      <c r="D2" s="113"/>
      <c r="E2" s="113"/>
      <c r="F2" s="113"/>
      <c r="G2" s="113"/>
      <c r="H2" s="113"/>
      <c r="I2" s="113"/>
      <c r="J2" s="113"/>
      <c r="K2" s="113"/>
    </row>
    <row r="3" s="2" customFormat="1" ht="24" customHeight="1" spans="1:11">
      <c r="A3" s="9" t="s">
        <v>128</v>
      </c>
      <c r="B3" s="9"/>
      <c r="C3" s="9"/>
      <c r="D3" s="9"/>
      <c r="E3" s="9"/>
      <c r="F3" s="9"/>
      <c r="G3" s="9"/>
      <c r="H3" s="9"/>
      <c r="I3" s="9" t="s">
        <v>129</v>
      </c>
      <c r="J3" s="9"/>
      <c r="K3" s="9"/>
    </row>
    <row r="4" s="1" customFormat="1" ht="23" customHeight="1" spans="1:11">
      <c r="A4" s="10" t="s">
        <v>130</v>
      </c>
      <c r="B4" s="11"/>
      <c r="C4" s="12"/>
      <c r="D4" s="13" t="s">
        <v>261</v>
      </c>
      <c r="E4" s="13"/>
      <c r="F4" s="13"/>
      <c r="G4" s="13"/>
      <c r="H4" s="13"/>
      <c r="I4" s="13"/>
      <c r="J4" s="13"/>
      <c r="K4" s="13"/>
    </row>
    <row r="5" s="1" customFormat="1" ht="23" customHeight="1" spans="1:11">
      <c r="A5" s="10" t="s">
        <v>132</v>
      </c>
      <c r="B5" s="11"/>
      <c r="C5" s="12"/>
      <c r="D5" s="14" t="s">
        <v>3</v>
      </c>
      <c r="E5" s="15"/>
      <c r="F5" s="16" t="s">
        <v>133</v>
      </c>
      <c r="G5" s="17" t="s">
        <v>3</v>
      </c>
      <c r="H5" s="17"/>
      <c r="I5" s="17"/>
      <c r="J5" s="17"/>
      <c r="K5" s="17"/>
    </row>
    <row r="6" s="1" customFormat="1" ht="25" customHeight="1" spans="1:11">
      <c r="A6" s="18" t="s">
        <v>135</v>
      </c>
      <c r="B6" s="19"/>
      <c r="C6" s="20"/>
      <c r="D6" s="21" t="s">
        <v>7</v>
      </c>
      <c r="E6" s="22" t="s">
        <v>8</v>
      </c>
      <c r="F6" s="22" t="s">
        <v>9</v>
      </c>
      <c r="G6" s="10" t="s">
        <v>10</v>
      </c>
      <c r="H6" s="11"/>
      <c r="I6" s="73" t="s">
        <v>136</v>
      </c>
      <c r="J6" s="73" t="s">
        <v>12</v>
      </c>
      <c r="K6" s="22" t="s">
        <v>13</v>
      </c>
    </row>
    <row r="7" s="1" customFormat="1" ht="25" customHeight="1" spans="1:11">
      <c r="A7" s="23"/>
      <c r="B7" s="24"/>
      <c r="C7" s="25"/>
      <c r="D7" s="14" t="s">
        <v>14</v>
      </c>
      <c r="E7" s="26">
        <f>E8</f>
        <v>1</v>
      </c>
      <c r="F7" s="26">
        <f>F8</f>
        <v>1</v>
      </c>
      <c r="G7" s="82">
        <f>G8</f>
        <v>1</v>
      </c>
      <c r="H7" s="155"/>
      <c r="I7" s="13" t="s">
        <v>137</v>
      </c>
      <c r="J7" s="74">
        <f>G7/F7*100%</f>
        <v>1</v>
      </c>
      <c r="K7" s="46">
        <v>10</v>
      </c>
    </row>
    <row r="8" s="1" customFormat="1" ht="25" customHeight="1" spans="1:11">
      <c r="A8" s="23"/>
      <c r="B8" s="24"/>
      <c r="C8" s="25"/>
      <c r="D8" s="29" t="s">
        <v>138</v>
      </c>
      <c r="E8" s="26">
        <f>E10</f>
        <v>1</v>
      </c>
      <c r="F8" s="26">
        <f>F10</f>
        <v>1</v>
      </c>
      <c r="G8" s="82">
        <f>G10</f>
        <v>1</v>
      </c>
      <c r="H8" s="155"/>
      <c r="I8" s="13" t="s">
        <v>16</v>
      </c>
      <c r="J8" s="13" t="s">
        <v>16</v>
      </c>
      <c r="K8" s="13" t="s">
        <v>16</v>
      </c>
    </row>
    <row r="9" s="1" customFormat="1" ht="25" customHeight="1" spans="1:11">
      <c r="A9" s="23"/>
      <c r="B9" s="24"/>
      <c r="C9" s="25"/>
      <c r="D9" s="30" t="s">
        <v>139</v>
      </c>
      <c r="E9" s="31"/>
      <c r="F9" s="13"/>
      <c r="G9" s="27"/>
      <c r="H9" s="28"/>
      <c r="I9" s="13" t="s">
        <v>16</v>
      </c>
      <c r="J9" s="13" t="s">
        <v>16</v>
      </c>
      <c r="K9" s="13" t="s">
        <v>16</v>
      </c>
    </row>
    <row r="10" s="1" customFormat="1" ht="25" customHeight="1" spans="1:11">
      <c r="A10" s="23"/>
      <c r="B10" s="24"/>
      <c r="C10" s="25"/>
      <c r="D10" s="111" t="s">
        <v>159</v>
      </c>
      <c r="E10" s="26">
        <v>1</v>
      </c>
      <c r="F10" s="26">
        <v>1</v>
      </c>
      <c r="G10" s="82">
        <v>1</v>
      </c>
      <c r="H10" s="83"/>
      <c r="I10" s="13" t="s">
        <v>16</v>
      </c>
      <c r="J10" s="13" t="s">
        <v>16</v>
      </c>
      <c r="K10" s="13" t="s">
        <v>16</v>
      </c>
    </row>
    <row r="11" s="1" customFormat="1" ht="25" customHeight="1" spans="1:11">
      <c r="A11" s="32"/>
      <c r="B11" s="33"/>
      <c r="C11" s="34"/>
      <c r="D11" s="35" t="s">
        <v>18</v>
      </c>
      <c r="E11" s="13"/>
      <c r="F11" s="13"/>
      <c r="G11" s="27"/>
      <c r="H11" s="28"/>
      <c r="I11" s="13" t="s">
        <v>16</v>
      </c>
      <c r="J11" s="13" t="s">
        <v>16</v>
      </c>
      <c r="K11" s="13" t="s">
        <v>16</v>
      </c>
    </row>
    <row r="12" s="1" customFormat="1" ht="25" customHeight="1" spans="1:11">
      <c r="A12" s="18" t="s">
        <v>19</v>
      </c>
      <c r="B12" s="36" t="s">
        <v>20</v>
      </c>
      <c r="C12" s="36"/>
      <c r="D12" s="36"/>
      <c r="E12" s="36"/>
      <c r="F12" s="10" t="s">
        <v>21</v>
      </c>
      <c r="G12" s="11"/>
      <c r="H12" s="11"/>
      <c r="I12" s="11"/>
      <c r="J12" s="11"/>
      <c r="K12" s="12"/>
    </row>
    <row r="13" s="1" customFormat="1" ht="87" customHeight="1" spans="1:11">
      <c r="A13" s="32"/>
      <c r="B13" s="152" t="s">
        <v>262</v>
      </c>
      <c r="C13" s="156"/>
      <c r="D13" s="156"/>
      <c r="E13" s="157"/>
      <c r="F13" s="153" t="s">
        <v>263</v>
      </c>
      <c r="G13" s="153"/>
      <c r="H13" s="153"/>
      <c r="I13" s="158"/>
      <c r="J13" s="158"/>
      <c r="K13" s="158"/>
    </row>
    <row r="14" s="1" customFormat="1" ht="35" customHeight="1" spans="1:11">
      <c r="A14" s="41" t="s">
        <v>24</v>
      </c>
      <c r="B14" s="36" t="s">
        <v>25</v>
      </c>
      <c r="C14" s="22" t="s">
        <v>26</v>
      </c>
      <c r="D14" s="22" t="s">
        <v>27</v>
      </c>
      <c r="E14" s="36" t="s">
        <v>28</v>
      </c>
      <c r="F14" s="22" t="s">
        <v>29</v>
      </c>
      <c r="G14" s="10" t="s">
        <v>11</v>
      </c>
      <c r="H14" s="36" t="s">
        <v>13</v>
      </c>
      <c r="I14" s="22" t="s">
        <v>30</v>
      </c>
      <c r="J14" s="22"/>
      <c r="K14" s="22"/>
    </row>
    <row r="15" s="1" customFormat="1" ht="35" customHeight="1" spans="1:11">
      <c r="A15" s="41"/>
      <c r="B15" s="42" t="s">
        <v>31</v>
      </c>
      <c r="C15" s="43" t="s">
        <v>32</v>
      </c>
      <c r="D15" s="114" t="s">
        <v>264</v>
      </c>
      <c r="E15" s="114" t="s">
        <v>265</v>
      </c>
      <c r="F15" s="140" t="s">
        <v>80</v>
      </c>
      <c r="G15" s="27">
        <v>15</v>
      </c>
      <c r="H15" s="27">
        <v>15</v>
      </c>
      <c r="I15" s="10"/>
      <c r="J15" s="11"/>
      <c r="K15" s="12"/>
    </row>
    <row r="16" s="1" customFormat="1" ht="35" customHeight="1" spans="1:11">
      <c r="A16" s="41"/>
      <c r="B16" s="47"/>
      <c r="C16" s="101"/>
      <c r="D16" s="114" t="s">
        <v>266</v>
      </c>
      <c r="E16" s="114" t="s">
        <v>265</v>
      </c>
      <c r="F16" s="140" t="s">
        <v>80</v>
      </c>
      <c r="G16" s="27">
        <v>15</v>
      </c>
      <c r="H16" s="27">
        <v>15</v>
      </c>
      <c r="I16" s="10"/>
      <c r="J16" s="11"/>
      <c r="K16" s="12"/>
    </row>
    <row r="17" s="1" customFormat="1" ht="35" customHeight="1" spans="1:11">
      <c r="A17" s="41"/>
      <c r="B17" s="47"/>
      <c r="C17" s="48" t="s">
        <v>74</v>
      </c>
      <c r="D17" s="116" t="s">
        <v>267</v>
      </c>
      <c r="E17" s="117">
        <v>1</v>
      </c>
      <c r="F17" s="117" t="s">
        <v>268</v>
      </c>
      <c r="G17" s="13">
        <v>10</v>
      </c>
      <c r="H17" s="13">
        <v>8</v>
      </c>
      <c r="I17" s="13"/>
      <c r="J17" s="13"/>
      <c r="K17" s="13"/>
    </row>
    <row r="18" s="1" customFormat="1" ht="35" customHeight="1" spans="1:11">
      <c r="A18" s="41"/>
      <c r="B18" s="47"/>
      <c r="C18" s="48" t="s">
        <v>87</v>
      </c>
      <c r="D18" s="119" t="s">
        <v>88</v>
      </c>
      <c r="E18" s="120">
        <v>44926</v>
      </c>
      <c r="F18" s="53" t="s">
        <v>80</v>
      </c>
      <c r="G18" s="51">
        <v>10</v>
      </c>
      <c r="H18" s="51">
        <v>10</v>
      </c>
      <c r="I18" s="76"/>
      <c r="J18" s="77"/>
      <c r="K18" s="78"/>
    </row>
    <row r="19" s="1" customFormat="1" ht="35" customHeight="1" spans="1:11">
      <c r="A19" s="41"/>
      <c r="B19" s="47"/>
      <c r="C19" s="48"/>
      <c r="D19" s="121"/>
      <c r="E19" s="122"/>
      <c r="F19" s="55"/>
      <c r="G19" s="54"/>
      <c r="H19" s="54"/>
      <c r="I19" s="79"/>
      <c r="J19" s="80"/>
      <c r="K19" s="81"/>
    </row>
    <row r="20" s="1" customFormat="1" ht="35" customHeight="1" spans="1:11">
      <c r="A20" s="41"/>
      <c r="B20" s="56"/>
      <c r="C20" s="48" t="s">
        <v>168</v>
      </c>
      <c r="D20" s="124"/>
      <c r="E20" s="124"/>
      <c r="F20" s="13"/>
      <c r="G20" s="13"/>
      <c r="H20" s="13"/>
      <c r="I20" s="13"/>
      <c r="J20" s="13"/>
      <c r="K20" s="13"/>
    </row>
    <row r="21" s="1" customFormat="1" ht="35" customHeight="1" spans="1:11">
      <c r="A21" s="41"/>
      <c r="B21" s="57" t="s">
        <v>92</v>
      </c>
      <c r="C21" s="43" t="s">
        <v>150</v>
      </c>
      <c r="D21" s="49"/>
      <c r="E21" s="51"/>
      <c r="F21" s="51"/>
      <c r="G21" s="51"/>
      <c r="H21" s="51"/>
      <c r="I21" s="76"/>
      <c r="J21" s="77"/>
      <c r="K21" s="78"/>
    </row>
    <row r="22" s="1" customFormat="1" ht="35" customHeight="1" spans="1:11">
      <c r="A22" s="41"/>
      <c r="B22" s="57"/>
      <c r="C22" s="48" t="s">
        <v>96</v>
      </c>
      <c r="D22" s="114" t="s">
        <v>269</v>
      </c>
      <c r="E22" s="114" t="s">
        <v>85</v>
      </c>
      <c r="F22" s="140" t="s">
        <v>171</v>
      </c>
      <c r="G22" s="13">
        <v>30</v>
      </c>
      <c r="H22" s="13">
        <v>29</v>
      </c>
      <c r="I22" s="27"/>
      <c r="J22" s="28"/>
      <c r="K22" s="31"/>
    </row>
    <row r="23" s="1" customFormat="1" ht="35" customHeight="1" spans="1:11">
      <c r="A23" s="41"/>
      <c r="B23" s="57"/>
      <c r="C23" s="48" t="s">
        <v>107</v>
      </c>
      <c r="D23" s="62"/>
      <c r="E23" s="66"/>
      <c r="F23" s="51"/>
      <c r="G23" s="49"/>
      <c r="H23" s="49"/>
      <c r="I23" s="13"/>
      <c r="J23" s="13"/>
      <c r="K23" s="13"/>
    </row>
    <row r="24" s="1" customFormat="1" ht="35" customHeight="1" spans="1:11">
      <c r="A24" s="41"/>
      <c r="B24" s="57"/>
      <c r="C24" s="48" t="s">
        <v>109</v>
      </c>
      <c r="D24" s="49"/>
      <c r="E24" s="51"/>
      <c r="F24" s="51"/>
      <c r="G24" s="51"/>
      <c r="H24" s="51"/>
      <c r="I24" s="13"/>
      <c r="J24" s="13"/>
      <c r="K24" s="13"/>
    </row>
    <row r="25" s="1" customFormat="1" ht="35" customHeight="1" spans="1:11">
      <c r="A25" s="41"/>
      <c r="B25" s="57" t="s">
        <v>112</v>
      </c>
      <c r="C25" s="48" t="s">
        <v>113</v>
      </c>
      <c r="D25" s="119" t="s">
        <v>174</v>
      </c>
      <c r="E25" s="127" t="s">
        <v>218</v>
      </c>
      <c r="F25" s="51" t="s">
        <v>80</v>
      </c>
      <c r="G25" s="51">
        <v>10</v>
      </c>
      <c r="H25" s="51">
        <v>9</v>
      </c>
      <c r="I25" s="13"/>
      <c r="J25" s="13"/>
      <c r="K25" s="13"/>
    </row>
    <row r="26" s="1" customFormat="1" ht="35" customHeight="1" spans="1:11">
      <c r="A26" s="41"/>
      <c r="B26" s="57"/>
      <c r="C26" s="48"/>
      <c r="D26" s="121"/>
      <c r="E26" s="54"/>
      <c r="F26" s="54"/>
      <c r="G26" s="54"/>
      <c r="H26" s="54"/>
      <c r="I26" s="13"/>
      <c r="J26" s="13"/>
      <c r="K26" s="13"/>
    </row>
    <row r="27" s="1" customFormat="1" ht="35" customHeight="1" spans="1:11">
      <c r="A27" s="10" t="s">
        <v>118</v>
      </c>
      <c r="B27" s="11"/>
      <c r="C27" s="11"/>
      <c r="D27" s="11"/>
      <c r="E27" s="11"/>
      <c r="F27" s="11"/>
      <c r="G27" s="22">
        <v>100</v>
      </c>
      <c r="H27" s="22">
        <v>96</v>
      </c>
      <c r="I27" s="79"/>
      <c r="J27" s="80"/>
      <c r="K27" s="81"/>
    </row>
    <row r="28" s="1" customFormat="1" ht="53" customHeight="1" spans="1:11">
      <c r="A28" s="36" t="s">
        <v>154</v>
      </c>
      <c r="B28" s="128" t="s">
        <v>270</v>
      </c>
      <c r="C28" s="129"/>
      <c r="D28" s="129"/>
      <c r="E28" s="129"/>
      <c r="F28" s="129"/>
      <c r="G28" s="129"/>
      <c r="H28" s="129"/>
      <c r="I28" s="129"/>
      <c r="J28" s="129"/>
      <c r="K28" s="129"/>
    </row>
    <row r="29" s="1" customFormat="1" ht="22.5" customHeight="1" spans="1:11">
      <c r="A29" s="24"/>
      <c r="B29" s="68" t="s">
        <v>271</v>
      </c>
      <c r="C29" s="68"/>
      <c r="D29" s="68"/>
      <c r="E29" s="69"/>
      <c r="F29" s="69" t="s">
        <v>122</v>
      </c>
      <c r="G29" s="70">
        <v>7226860</v>
      </c>
      <c r="H29" s="70"/>
      <c r="I29" s="70"/>
      <c r="J29" s="69"/>
      <c r="K29" s="68"/>
    </row>
    <row r="30" s="3" customFormat="1" ht="125" customHeight="1" spans="1:11">
      <c r="A30" s="71" t="s">
        <v>123</v>
      </c>
      <c r="B30" s="71"/>
      <c r="C30" s="71"/>
      <c r="D30" s="71"/>
      <c r="E30" s="71"/>
      <c r="F30" s="71"/>
      <c r="G30" s="71"/>
      <c r="H30" s="71"/>
      <c r="I30" s="71"/>
      <c r="J30" s="71"/>
      <c r="K30" s="71"/>
    </row>
    <row r="31" s="4" customFormat="1" ht="28" customHeight="1" spans="1:11">
      <c r="A31" s="72"/>
      <c r="B31" s="72"/>
      <c r="C31" s="72"/>
      <c r="D31" s="72"/>
      <c r="E31" s="72"/>
      <c r="F31" s="72"/>
      <c r="G31" s="72"/>
      <c r="H31" s="72"/>
      <c r="I31" s="72"/>
      <c r="J31" s="72"/>
      <c r="K31" s="72"/>
    </row>
    <row r="32" s="5" customFormat="1"/>
    <row r="33" s="5" customFormat="1"/>
  </sheetData>
  <mergeCells count="56">
    <mergeCell ref="A2:K2"/>
    <mergeCell ref="A3:D3"/>
    <mergeCell ref="E3:G3"/>
    <mergeCell ref="I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20:K20"/>
    <mergeCell ref="I21:K21"/>
    <mergeCell ref="I22:K22"/>
    <mergeCell ref="I23:K23"/>
    <mergeCell ref="I24:K24"/>
    <mergeCell ref="A27:F27"/>
    <mergeCell ref="I27:K27"/>
    <mergeCell ref="B28:K28"/>
    <mergeCell ref="B29:D29"/>
    <mergeCell ref="G29:I29"/>
    <mergeCell ref="A30:K30"/>
    <mergeCell ref="A31:K31"/>
    <mergeCell ref="A12:A13"/>
    <mergeCell ref="A14:A26"/>
    <mergeCell ref="B15:B20"/>
    <mergeCell ref="B21:B24"/>
    <mergeCell ref="B25:B26"/>
    <mergeCell ref="C15:C16"/>
    <mergeCell ref="C18:C19"/>
    <mergeCell ref="C25:C26"/>
    <mergeCell ref="D18:D19"/>
    <mergeCell ref="D25:D26"/>
    <mergeCell ref="E18:E19"/>
    <mergeCell ref="E25:E26"/>
    <mergeCell ref="F18:F19"/>
    <mergeCell ref="F25:F26"/>
    <mergeCell ref="G18:G19"/>
    <mergeCell ref="G25:G26"/>
    <mergeCell ref="H18:H19"/>
    <mergeCell ref="H25:H26"/>
    <mergeCell ref="A6:C11"/>
    <mergeCell ref="I18:K19"/>
    <mergeCell ref="I25:K26"/>
  </mergeCells>
  <pageMargins left="0.75" right="0.472222222222222" top="1" bottom="1" header="0.5" footer="0.5"/>
  <pageSetup paperSize="9" scale="57"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topLeftCell="C25" workbookViewId="0">
      <selection activeCell="G30" sqref="G30:I30"/>
    </sheetView>
  </sheetViews>
  <sheetFormatPr defaultColWidth="9" defaultRowHeight="13.5"/>
  <cols>
    <col min="1" max="1" width="6.625" style="1" customWidth="1"/>
    <col min="2" max="2" width="9.625" style="1" customWidth="1"/>
    <col min="3" max="3" width="9.85" style="1" customWidth="1"/>
    <col min="4" max="4" width="53.5666666666667" style="1" customWidth="1"/>
    <col min="5" max="5" width="15.175" style="1" customWidth="1"/>
    <col min="6" max="6" width="21.0666666666667"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126</v>
      </c>
      <c r="B1" s="5"/>
      <c r="C1" s="5"/>
      <c r="D1" s="5"/>
      <c r="E1" s="5"/>
      <c r="F1" s="5"/>
      <c r="G1" s="5"/>
      <c r="H1" s="5"/>
      <c r="I1" s="5"/>
      <c r="J1" s="5"/>
      <c r="K1" s="5"/>
    </row>
    <row r="2" s="1" customFormat="1" ht="45" customHeight="1" spans="1:11">
      <c r="A2" s="112" t="s">
        <v>272</v>
      </c>
      <c r="B2" s="113"/>
      <c r="C2" s="113"/>
      <c r="D2" s="113"/>
      <c r="E2" s="113"/>
      <c r="F2" s="113"/>
      <c r="G2" s="113"/>
      <c r="H2" s="113"/>
      <c r="I2" s="113"/>
      <c r="J2" s="113"/>
      <c r="K2" s="113"/>
    </row>
    <row r="3" s="2" customFormat="1" ht="24" customHeight="1" spans="1:11">
      <c r="A3" s="9" t="s">
        <v>128</v>
      </c>
      <c r="B3" s="9"/>
      <c r="C3" s="9"/>
      <c r="D3" s="9"/>
      <c r="E3" s="9"/>
      <c r="F3" s="9"/>
      <c r="G3" s="9"/>
      <c r="H3" s="9"/>
      <c r="I3" s="9" t="s">
        <v>129</v>
      </c>
      <c r="J3" s="9"/>
      <c r="K3" s="9"/>
    </row>
    <row r="4" s="1" customFormat="1" ht="26" customHeight="1" spans="1:11">
      <c r="A4" s="10" t="s">
        <v>130</v>
      </c>
      <c r="B4" s="11"/>
      <c r="C4" s="12"/>
      <c r="D4" s="22" t="s">
        <v>273</v>
      </c>
      <c r="E4" s="22"/>
      <c r="F4" s="22"/>
      <c r="G4" s="22"/>
      <c r="H4" s="22"/>
      <c r="I4" s="22"/>
      <c r="J4" s="22"/>
      <c r="K4" s="22"/>
    </row>
    <row r="5" s="1" customFormat="1" ht="26" customHeight="1" spans="1:11">
      <c r="A5" s="10" t="s">
        <v>132</v>
      </c>
      <c r="B5" s="11"/>
      <c r="C5" s="12"/>
      <c r="D5" s="14" t="s">
        <v>3</v>
      </c>
      <c r="E5" s="15"/>
      <c r="F5" s="16" t="s">
        <v>133</v>
      </c>
      <c r="G5" s="17" t="s">
        <v>3</v>
      </c>
      <c r="H5" s="17"/>
      <c r="I5" s="17"/>
      <c r="J5" s="17"/>
      <c r="K5" s="17"/>
    </row>
    <row r="6" s="1" customFormat="1" ht="26" customHeight="1" spans="1:11">
      <c r="A6" s="18" t="s">
        <v>135</v>
      </c>
      <c r="B6" s="19"/>
      <c r="C6" s="20"/>
      <c r="D6" s="21" t="s">
        <v>7</v>
      </c>
      <c r="E6" s="22" t="s">
        <v>8</v>
      </c>
      <c r="F6" s="22" t="s">
        <v>9</v>
      </c>
      <c r="G6" s="10" t="s">
        <v>10</v>
      </c>
      <c r="H6" s="11"/>
      <c r="I6" s="73" t="s">
        <v>136</v>
      </c>
      <c r="J6" s="73" t="s">
        <v>12</v>
      </c>
      <c r="K6" s="22" t="s">
        <v>13</v>
      </c>
    </row>
    <row r="7" s="1" customFormat="1" ht="26" customHeight="1" spans="1:11">
      <c r="A7" s="23"/>
      <c r="B7" s="24"/>
      <c r="C7" s="25"/>
      <c r="D7" s="14" t="s">
        <v>14</v>
      </c>
      <c r="E7" s="130">
        <v>15</v>
      </c>
      <c r="F7" s="130">
        <v>15</v>
      </c>
      <c r="G7" s="82">
        <f>G8</f>
        <v>14.74</v>
      </c>
      <c r="H7" s="83"/>
      <c r="I7" s="13" t="s">
        <v>137</v>
      </c>
      <c r="J7" s="74">
        <f>G7/F7*100%</f>
        <v>0.982666666666667</v>
      </c>
      <c r="K7" s="46">
        <v>9</v>
      </c>
    </row>
    <row r="8" s="1" customFormat="1" ht="26" customHeight="1" spans="1:11">
      <c r="A8" s="23"/>
      <c r="B8" s="24"/>
      <c r="C8" s="25"/>
      <c r="D8" s="29" t="s">
        <v>138</v>
      </c>
      <c r="E8" s="130">
        <v>15</v>
      </c>
      <c r="F8" s="130">
        <v>15</v>
      </c>
      <c r="G8" s="82">
        <f>G10</f>
        <v>14.74</v>
      </c>
      <c r="H8" s="83"/>
      <c r="I8" s="13" t="s">
        <v>16</v>
      </c>
      <c r="J8" s="13" t="s">
        <v>16</v>
      </c>
      <c r="K8" s="13" t="s">
        <v>16</v>
      </c>
    </row>
    <row r="9" s="1" customFormat="1" ht="26" customHeight="1" spans="1:11">
      <c r="A9" s="23"/>
      <c r="B9" s="24"/>
      <c r="C9" s="25"/>
      <c r="D9" s="30" t="s">
        <v>139</v>
      </c>
      <c r="E9" s="131"/>
      <c r="F9" s="30"/>
      <c r="G9" s="27"/>
      <c r="H9" s="28"/>
      <c r="I9" s="13" t="s">
        <v>16</v>
      </c>
      <c r="J9" s="13" t="s">
        <v>16</v>
      </c>
      <c r="K9" s="13" t="s">
        <v>16</v>
      </c>
    </row>
    <row r="10" s="1" customFormat="1" ht="26" customHeight="1" spans="1:11">
      <c r="A10" s="23"/>
      <c r="B10" s="24"/>
      <c r="C10" s="25"/>
      <c r="D10" s="111" t="s">
        <v>159</v>
      </c>
      <c r="E10" s="130">
        <v>15</v>
      </c>
      <c r="F10" s="130">
        <v>15</v>
      </c>
      <c r="G10" s="82">
        <v>14.74</v>
      </c>
      <c r="H10" s="83"/>
      <c r="I10" s="13" t="s">
        <v>16</v>
      </c>
      <c r="J10" s="13" t="s">
        <v>16</v>
      </c>
      <c r="K10" s="13" t="s">
        <v>16</v>
      </c>
    </row>
    <row r="11" s="1" customFormat="1" ht="26" customHeight="1" spans="1:11">
      <c r="A11" s="32"/>
      <c r="B11" s="33"/>
      <c r="C11" s="34"/>
      <c r="D11" s="35" t="s">
        <v>18</v>
      </c>
      <c r="E11" s="30"/>
      <c r="F11" s="30"/>
      <c r="G11" s="27"/>
      <c r="H11" s="28"/>
      <c r="I11" s="13" t="s">
        <v>16</v>
      </c>
      <c r="J11" s="13" t="s">
        <v>16</v>
      </c>
      <c r="K11" s="13" t="s">
        <v>16</v>
      </c>
    </row>
    <row r="12" s="1" customFormat="1" ht="26" customHeight="1" spans="1:11">
      <c r="A12" s="18" t="s">
        <v>19</v>
      </c>
      <c r="B12" s="36" t="s">
        <v>20</v>
      </c>
      <c r="C12" s="36"/>
      <c r="D12" s="36"/>
      <c r="E12" s="36"/>
      <c r="F12" s="10" t="s">
        <v>21</v>
      </c>
      <c r="G12" s="11"/>
      <c r="H12" s="11"/>
      <c r="I12" s="11"/>
      <c r="J12" s="11"/>
      <c r="K12" s="12"/>
    </row>
    <row r="13" s="1" customFormat="1" ht="130" customHeight="1" spans="1:11">
      <c r="A13" s="32"/>
      <c r="B13" s="152" t="s">
        <v>274</v>
      </c>
      <c r="C13" s="38"/>
      <c r="D13" s="38"/>
      <c r="E13" s="39"/>
      <c r="F13" s="153" t="s">
        <v>275</v>
      </c>
      <c r="G13" s="40"/>
      <c r="H13" s="40"/>
      <c r="I13" s="75"/>
      <c r="J13" s="75"/>
      <c r="K13" s="75"/>
    </row>
    <row r="14" s="1" customFormat="1" ht="28" customHeight="1" spans="1:11">
      <c r="A14" s="41" t="s">
        <v>24</v>
      </c>
      <c r="B14" s="36" t="s">
        <v>25</v>
      </c>
      <c r="C14" s="22" t="s">
        <v>26</v>
      </c>
      <c r="D14" s="22" t="s">
        <v>27</v>
      </c>
      <c r="E14" s="36" t="s">
        <v>28</v>
      </c>
      <c r="F14" s="22" t="s">
        <v>29</v>
      </c>
      <c r="G14" s="10" t="s">
        <v>11</v>
      </c>
      <c r="H14" s="36" t="s">
        <v>13</v>
      </c>
      <c r="I14" s="22" t="s">
        <v>30</v>
      </c>
      <c r="J14" s="22"/>
      <c r="K14" s="22"/>
    </row>
    <row r="15" s="1" customFormat="1" ht="28" customHeight="1" spans="1:11">
      <c r="A15" s="41"/>
      <c r="B15" s="42" t="s">
        <v>31</v>
      </c>
      <c r="C15" s="43" t="s">
        <v>32</v>
      </c>
      <c r="D15" s="114" t="s">
        <v>62</v>
      </c>
      <c r="E15" s="139">
        <v>1</v>
      </c>
      <c r="F15" s="140" t="s">
        <v>80</v>
      </c>
      <c r="G15" s="27">
        <v>12</v>
      </c>
      <c r="H15" s="27">
        <v>12</v>
      </c>
      <c r="I15" s="10"/>
      <c r="J15" s="11"/>
      <c r="K15" s="12"/>
    </row>
    <row r="16" s="1" customFormat="1" ht="28" customHeight="1" spans="1:11">
      <c r="A16" s="41"/>
      <c r="B16" s="47"/>
      <c r="C16" s="101"/>
      <c r="D16" s="114" t="s">
        <v>276</v>
      </c>
      <c r="E16" s="139">
        <v>1</v>
      </c>
      <c r="F16" s="140" t="s">
        <v>80</v>
      </c>
      <c r="G16" s="27">
        <v>12</v>
      </c>
      <c r="H16" s="27">
        <v>12</v>
      </c>
      <c r="I16" s="10"/>
      <c r="J16" s="11"/>
      <c r="K16" s="12"/>
    </row>
    <row r="17" s="1" customFormat="1" ht="28" customHeight="1" spans="1:11">
      <c r="A17" s="41"/>
      <c r="B17" s="47"/>
      <c r="C17" s="48" t="s">
        <v>74</v>
      </c>
      <c r="D17" s="116" t="s">
        <v>84</v>
      </c>
      <c r="E17" s="117" t="s">
        <v>85</v>
      </c>
      <c r="F17" s="140" t="s">
        <v>80</v>
      </c>
      <c r="G17" s="13">
        <v>13</v>
      </c>
      <c r="H17" s="13">
        <v>13</v>
      </c>
      <c r="I17" s="13"/>
      <c r="J17" s="13"/>
      <c r="K17" s="13"/>
    </row>
    <row r="18" s="1" customFormat="1" ht="28" customHeight="1" spans="1:11">
      <c r="A18" s="41"/>
      <c r="B18" s="47"/>
      <c r="C18" s="48" t="s">
        <v>87</v>
      </c>
      <c r="D18" s="119" t="s">
        <v>88</v>
      </c>
      <c r="E18" s="120">
        <v>44926</v>
      </c>
      <c r="F18" s="145" t="s">
        <v>80</v>
      </c>
      <c r="G18" s="51">
        <v>13</v>
      </c>
      <c r="H18" s="51">
        <v>13</v>
      </c>
      <c r="I18" s="76"/>
      <c r="J18" s="77"/>
      <c r="K18" s="78"/>
    </row>
    <row r="19" s="1" customFormat="1" ht="28" customHeight="1" spans="1:11">
      <c r="A19" s="41"/>
      <c r="B19" s="47"/>
      <c r="C19" s="48"/>
      <c r="D19" s="121"/>
      <c r="E19" s="122"/>
      <c r="F19" s="154"/>
      <c r="G19" s="54"/>
      <c r="H19" s="54"/>
      <c r="I19" s="79"/>
      <c r="J19" s="80"/>
      <c r="K19" s="81"/>
    </row>
    <row r="20" s="1" customFormat="1" ht="28" customHeight="1" spans="1:11">
      <c r="A20" s="41"/>
      <c r="B20" s="47"/>
      <c r="C20" s="43" t="s">
        <v>168</v>
      </c>
      <c r="D20" s="121"/>
      <c r="E20" s="122"/>
      <c r="F20" s="55"/>
      <c r="G20" s="54"/>
      <c r="H20" s="54"/>
      <c r="I20" s="79"/>
      <c r="J20" s="80"/>
      <c r="K20" s="81"/>
    </row>
    <row r="21" s="1" customFormat="1" ht="28" customHeight="1" spans="1:11">
      <c r="A21" s="41"/>
      <c r="B21" s="56"/>
      <c r="C21" s="85"/>
      <c r="D21" s="124"/>
      <c r="E21" s="124"/>
      <c r="F21" s="13"/>
      <c r="G21" s="13"/>
      <c r="H21" s="13"/>
      <c r="I21" s="13"/>
      <c r="J21" s="13"/>
      <c r="K21" s="13"/>
    </row>
    <row r="22" s="1" customFormat="1" ht="28" customHeight="1" spans="1:11">
      <c r="A22" s="41"/>
      <c r="B22" s="57" t="s">
        <v>92</v>
      </c>
      <c r="C22" s="43" t="s">
        <v>150</v>
      </c>
      <c r="D22" s="49"/>
      <c r="E22" s="51"/>
      <c r="F22" s="51"/>
      <c r="G22" s="51"/>
      <c r="H22" s="51"/>
      <c r="I22" s="76"/>
      <c r="J22" s="77"/>
      <c r="K22" s="78"/>
    </row>
    <row r="23" s="1" customFormat="1" ht="28" customHeight="1" spans="1:11">
      <c r="A23" s="41"/>
      <c r="B23" s="57"/>
      <c r="C23" s="48" t="s">
        <v>96</v>
      </c>
      <c r="D23" s="114" t="s">
        <v>105</v>
      </c>
      <c r="E23" s="114" t="s">
        <v>85</v>
      </c>
      <c r="F23" s="140" t="s">
        <v>80</v>
      </c>
      <c r="G23" s="13">
        <v>30</v>
      </c>
      <c r="H23" s="13">
        <v>29</v>
      </c>
      <c r="I23" s="27"/>
      <c r="J23" s="28"/>
      <c r="K23" s="31"/>
    </row>
    <row r="24" s="1" customFormat="1" ht="28" customHeight="1" spans="1:11">
      <c r="A24" s="41"/>
      <c r="B24" s="57"/>
      <c r="C24" s="48" t="s">
        <v>107</v>
      </c>
      <c r="D24" s="62"/>
      <c r="E24" s="66"/>
      <c r="F24" s="51"/>
      <c r="G24" s="49"/>
      <c r="H24" s="49"/>
      <c r="I24" s="13"/>
      <c r="J24" s="13"/>
      <c r="K24" s="13"/>
    </row>
    <row r="25" s="1" customFormat="1" ht="28" customHeight="1" spans="1:11">
      <c r="A25" s="41"/>
      <c r="B25" s="57"/>
      <c r="C25" s="48" t="s">
        <v>109</v>
      </c>
      <c r="D25" s="49"/>
      <c r="E25" s="51"/>
      <c r="F25" s="51"/>
      <c r="G25" s="51"/>
      <c r="H25" s="51"/>
      <c r="I25" s="13"/>
      <c r="J25" s="13"/>
      <c r="K25" s="13"/>
    </row>
    <row r="26" s="1" customFormat="1" ht="28" customHeight="1" spans="1:11">
      <c r="A26" s="41"/>
      <c r="B26" s="57" t="s">
        <v>112</v>
      </c>
      <c r="C26" s="48" t="s">
        <v>113</v>
      </c>
      <c r="D26" s="119" t="s">
        <v>277</v>
      </c>
      <c r="E26" s="127" t="s">
        <v>278</v>
      </c>
      <c r="F26" s="51" t="s">
        <v>85</v>
      </c>
      <c r="G26" s="51">
        <v>10</v>
      </c>
      <c r="H26" s="51">
        <v>9</v>
      </c>
      <c r="I26" s="13"/>
      <c r="J26" s="13"/>
      <c r="K26" s="13"/>
    </row>
    <row r="27" s="1" customFormat="1" ht="28" customHeight="1" spans="1:11">
      <c r="A27" s="41"/>
      <c r="B27" s="57"/>
      <c r="C27" s="48"/>
      <c r="D27" s="121"/>
      <c r="E27" s="54"/>
      <c r="F27" s="54"/>
      <c r="G27" s="54"/>
      <c r="H27" s="54"/>
      <c r="I27" s="13"/>
      <c r="J27" s="13"/>
      <c r="K27" s="13"/>
    </row>
    <row r="28" s="1" customFormat="1" ht="28" customHeight="1" spans="1:11">
      <c r="A28" s="10" t="s">
        <v>118</v>
      </c>
      <c r="B28" s="11"/>
      <c r="C28" s="11"/>
      <c r="D28" s="11"/>
      <c r="E28" s="11"/>
      <c r="F28" s="11"/>
      <c r="G28" s="22">
        <v>100</v>
      </c>
      <c r="H28" s="22">
        <v>97</v>
      </c>
      <c r="I28" s="79"/>
      <c r="J28" s="80"/>
      <c r="K28" s="81"/>
    </row>
    <row r="29" s="1" customFormat="1" ht="53" customHeight="1" spans="1:11">
      <c r="A29" s="36" t="s">
        <v>154</v>
      </c>
      <c r="B29" s="128" t="s">
        <v>279</v>
      </c>
      <c r="C29" s="129"/>
      <c r="D29" s="129"/>
      <c r="E29" s="129"/>
      <c r="F29" s="129"/>
      <c r="G29" s="129"/>
      <c r="H29" s="129"/>
      <c r="I29" s="129"/>
      <c r="J29" s="129"/>
      <c r="K29" s="129"/>
    </row>
    <row r="30" s="1" customFormat="1" ht="22.5" customHeight="1" spans="1:11">
      <c r="A30" s="24"/>
      <c r="B30" s="68" t="s">
        <v>271</v>
      </c>
      <c r="C30" s="68"/>
      <c r="D30" s="68"/>
      <c r="E30" s="69"/>
      <c r="F30" s="69" t="s">
        <v>122</v>
      </c>
      <c r="G30" s="70">
        <v>7226860</v>
      </c>
      <c r="H30" s="70"/>
      <c r="I30" s="70"/>
      <c r="J30" s="69"/>
      <c r="K30" s="68"/>
    </row>
    <row r="31" s="3" customFormat="1" ht="125" customHeight="1" spans="1:11">
      <c r="A31" s="71" t="s">
        <v>123</v>
      </c>
      <c r="B31" s="71"/>
      <c r="C31" s="71"/>
      <c r="D31" s="71"/>
      <c r="E31" s="71"/>
      <c r="F31" s="71"/>
      <c r="G31" s="71"/>
      <c r="H31" s="71"/>
      <c r="I31" s="71"/>
      <c r="J31" s="71"/>
      <c r="K31" s="71"/>
    </row>
    <row r="32" s="4" customFormat="1" ht="28" customHeight="1" spans="1:11">
      <c r="A32" s="72"/>
      <c r="B32" s="72"/>
      <c r="C32" s="72"/>
      <c r="D32" s="72"/>
      <c r="E32" s="72"/>
      <c r="F32" s="72"/>
      <c r="G32" s="72"/>
      <c r="H32" s="72"/>
      <c r="I32" s="72"/>
      <c r="J32" s="72"/>
      <c r="K32" s="72"/>
    </row>
    <row r="33" s="5" customFormat="1"/>
    <row r="34" s="5" customFormat="1"/>
  </sheetData>
  <mergeCells count="58">
    <mergeCell ref="A2:K2"/>
    <mergeCell ref="A3:D3"/>
    <mergeCell ref="E3:G3"/>
    <mergeCell ref="I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20:K20"/>
    <mergeCell ref="I21:K21"/>
    <mergeCell ref="I22:K22"/>
    <mergeCell ref="I23:K23"/>
    <mergeCell ref="I24:K24"/>
    <mergeCell ref="I25:K25"/>
    <mergeCell ref="A28:F28"/>
    <mergeCell ref="I28:K28"/>
    <mergeCell ref="B29:K29"/>
    <mergeCell ref="B30:D30"/>
    <mergeCell ref="G30:I30"/>
    <mergeCell ref="A31:K31"/>
    <mergeCell ref="A32:K32"/>
    <mergeCell ref="A12:A13"/>
    <mergeCell ref="A14:A27"/>
    <mergeCell ref="B15:B21"/>
    <mergeCell ref="B22:B25"/>
    <mergeCell ref="B26:B27"/>
    <mergeCell ref="C15:C16"/>
    <mergeCell ref="C18:C19"/>
    <mergeCell ref="C20:C21"/>
    <mergeCell ref="C26:C27"/>
    <mergeCell ref="D18:D19"/>
    <mergeCell ref="D26:D27"/>
    <mergeCell ref="E18:E19"/>
    <mergeCell ref="E26:E27"/>
    <mergeCell ref="F18:F19"/>
    <mergeCell ref="F26:F27"/>
    <mergeCell ref="G18:G19"/>
    <mergeCell ref="G26:G27"/>
    <mergeCell ref="H18:H19"/>
    <mergeCell ref="H26:H27"/>
    <mergeCell ref="A6:C11"/>
    <mergeCell ref="I18:K19"/>
    <mergeCell ref="I26:K27"/>
  </mergeCells>
  <pageMargins left="0.75" right="0.472222222222222" top="1" bottom="1" header="0.5" footer="0.5"/>
  <pageSetup paperSize="9" scale="57"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topLeftCell="B23" workbookViewId="0">
      <selection activeCell="G30" sqref="G30:I30"/>
    </sheetView>
  </sheetViews>
  <sheetFormatPr defaultColWidth="9" defaultRowHeight="13.5"/>
  <cols>
    <col min="1" max="1" width="6.625" style="1" customWidth="1"/>
    <col min="2" max="2" width="9.625" style="1" customWidth="1"/>
    <col min="3" max="3" width="8.75" style="1" customWidth="1"/>
    <col min="4" max="4" width="53.5666666666667" style="1" customWidth="1"/>
    <col min="5" max="5" width="15.175" style="1" customWidth="1"/>
    <col min="6" max="6" width="21.0666666666667" style="1" customWidth="1"/>
    <col min="7" max="7" width="9.125" style="1" customWidth="1"/>
    <col min="8" max="8" width="9" style="1" customWidth="1"/>
    <col min="9" max="9" width="8.75" style="1" customWidth="1"/>
    <col min="10" max="10" width="7.75" style="1" customWidth="1"/>
    <col min="11" max="11" width="16.5666666666667"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126</v>
      </c>
      <c r="B1" s="5"/>
      <c r="C1" s="5"/>
      <c r="D1" s="5"/>
      <c r="E1" s="5"/>
      <c r="F1" s="5"/>
      <c r="G1" s="5"/>
      <c r="H1" s="5"/>
      <c r="I1" s="5"/>
      <c r="J1" s="5"/>
      <c r="K1" s="5"/>
    </row>
    <row r="2" s="1" customFormat="1" ht="45" customHeight="1" spans="1:11">
      <c r="A2" s="112" t="s">
        <v>280</v>
      </c>
      <c r="B2" s="113"/>
      <c r="C2" s="113"/>
      <c r="D2" s="113"/>
      <c r="E2" s="113"/>
      <c r="F2" s="113"/>
      <c r="G2" s="113"/>
      <c r="H2" s="113"/>
      <c r="I2" s="113"/>
      <c r="J2" s="113"/>
      <c r="K2" s="113"/>
    </row>
    <row r="3" s="2" customFormat="1" ht="24" customHeight="1" spans="1:11">
      <c r="A3" s="9" t="s">
        <v>128</v>
      </c>
      <c r="B3" s="9"/>
      <c r="C3" s="9"/>
      <c r="D3" s="9"/>
      <c r="E3" s="9"/>
      <c r="F3" s="9"/>
      <c r="G3" s="9"/>
      <c r="H3" s="9"/>
      <c r="I3" s="9" t="s">
        <v>129</v>
      </c>
      <c r="J3" s="9"/>
      <c r="K3" s="9"/>
    </row>
    <row r="4" s="1" customFormat="1" ht="25" customHeight="1" spans="1:11">
      <c r="A4" s="10" t="s">
        <v>130</v>
      </c>
      <c r="B4" s="11"/>
      <c r="C4" s="12"/>
      <c r="D4" s="13" t="s">
        <v>281</v>
      </c>
      <c r="E4" s="13"/>
      <c r="F4" s="13"/>
      <c r="G4" s="13"/>
      <c r="H4" s="13"/>
      <c r="I4" s="13"/>
      <c r="J4" s="13"/>
      <c r="K4" s="13"/>
    </row>
    <row r="5" s="1" customFormat="1" ht="28" customHeight="1" spans="1:11">
      <c r="A5" s="10" t="s">
        <v>132</v>
      </c>
      <c r="B5" s="11"/>
      <c r="C5" s="12"/>
      <c r="D5" s="14" t="s">
        <v>3</v>
      </c>
      <c r="E5" s="15"/>
      <c r="F5" s="16" t="s">
        <v>133</v>
      </c>
      <c r="G5" s="17" t="s">
        <v>3</v>
      </c>
      <c r="H5" s="17"/>
      <c r="I5" s="17"/>
      <c r="J5" s="17"/>
      <c r="K5" s="17"/>
    </row>
    <row r="6" s="1" customFormat="1" ht="28" customHeight="1" spans="1:11">
      <c r="A6" s="18" t="s">
        <v>135</v>
      </c>
      <c r="B6" s="19"/>
      <c r="C6" s="20"/>
      <c r="D6" s="21" t="s">
        <v>7</v>
      </c>
      <c r="E6" s="22" t="s">
        <v>8</v>
      </c>
      <c r="F6" s="22" t="s">
        <v>9</v>
      </c>
      <c r="G6" s="10" t="s">
        <v>10</v>
      </c>
      <c r="H6" s="11"/>
      <c r="I6" s="73" t="s">
        <v>136</v>
      </c>
      <c r="J6" s="73" t="s">
        <v>12</v>
      </c>
      <c r="K6" s="22" t="s">
        <v>13</v>
      </c>
    </row>
    <row r="7" s="1" customFormat="1" ht="28" customHeight="1" spans="1:11">
      <c r="A7" s="23"/>
      <c r="B7" s="24"/>
      <c r="C7" s="25"/>
      <c r="D7" s="14" t="s">
        <v>14</v>
      </c>
      <c r="E7" s="130">
        <v>70</v>
      </c>
      <c r="F7" s="130">
        <v>70</v>
      </c>
      <c r="G7" s="82">
        <f>G8</f>
        <v>0</v>
      </c>
      <c r="H7" s="83"/>
      <c r="I7" s="13" t="s">
        <v>137</v>
      </c>
      <c r="J7" s="74">
        <f>G7/F7*100%</f>
        <v>0</v>
      </c>
      <c r="K7" s="46">
        <v>0</v>
      </c>
    </row>
    <row r="8" s="1" customFormat="1" ht="28" customHeight="1" spans="1:11">
      <c r="A8" s="23"/>
      <c r="B8" s="24"/>
      <c r="C8" s="25"/>
      <c r="D8" s="29" t="s">
        <v>138</v>
      </c>
      <c r="E8" s="130">
        <v>70</v>
      </c>
      <c r="F8" s="130">
        <v>70</v>
      </c>
      <c r="G8" s="82">
        <f>G10</f>
        <v>0</v>
      </c>
      <c r="H8" s="83"/>
      <c r="I8" s="13" t="s">
        <v>16</v>
      </c>
      <c r="J8" s="13" t="s">
        <v>16</v>
      </c>
      <c r="K8" s="13" t="s">
        <v>16</v>
      </c>
    </row>
    <row r="9" s="1" customFormat="1" ht="28" customHeight="1" spans="1:11">
      <c r="A9" s="23"/>
      <c r="B9" s="24"/>
      <c r="C9" s="25"/>
      <c r="D9" s="30" t="s">
        <v>139</v>
      </c>
      <c r="E9" s="131"/>
      <c r="F9" s="30"/>
      <c r="G9" s="27"/>
      <c r="H9" s="28"/>
      <c r="I9" s="13" t="s">
        <v>16</v>
      </c>
      <c r="J9" s="13" t="s">
        <v>16</v>
      </c>
      <c r="K9" s="13" t="s">
        <v>16</v>
      </c>
    </row>
    <row r="10" s="1" customFormat="1" ht="28" customHeight="1" spans="1:11">
      <c r="A10" s="23"/>
      <c r="B10" s="24"/>
      <c r="C10" s="25"/>
      <c r="D10" s="111" t="s">
        <v>159</v>
      </c>
      <c r="E10" s="130">
        <v>70</v>
      </c>
      <c r="F10" s="130">
        <v>70</v>
      </c>
      <c r="G10" s="82">
        <v>0</v>
      </c>
      <c r="H10" s="83"/>
      <c r="I10" s="13" t="s">
        <v>16</v>
      </c>
      <c r="J10" s="13" t="s">
        <v>16</v>
      </c>
      <c r="K10" s="13" t="s">
        <v>16</v>
      </c>
    </row>
    <row r="11" s="1" customFormat="1" ht="28" customHeight="1" spans="1:11">
      <c r="A11" s="32"/>
      <c r="B11" s="33"/>
      <c r="C11" s="34"/>
      <c r="D11" s="35" t="s">
        <v>18</v>
      </c>
      <c r="E11" s="30"/>
      <c r="F11" s="30"/>
      <c r="G11" s="27"/>
      <c r="H11" s="28"/>
      <c r="I11" s="13" t="s">
        <v>16</v>
      </c>
      <c r="J11" s="13" t="s">
        <v>16</v>
      </c>
      <c r="K11" s="13" t="s">
        <v>16</v>
      </c>
    </row>
    <row r="12" s="1" customFormat="1" ht="28" customHeight="1" spans="1:11">
      <c r="A12" s="18" t="s">
        <v>19</v>
      </c>
      <c r="B12" s="36" t="s">
        <v>20</v>
      </c>
      <c r="C12" s="36"/>
      <c r="D12" s="36"/>
      <c r="E12" s="36"/>
      <c r="F12" s="10" t="s">
        <v>21</v>
      </c>
      <c r="G12" s="11"/>
      <c r="H12" s="11"/>
      <c r="I12" s="11"/>
      <c r="J12" s="11"/>
      <c r="K12" s="12"/>
    </row>
    <row r="13" s="1" customFormat="1" ht="104" customHeight="1" spans="1:11">
      <c r="A13" s="32"/>
      <c r="B13" s="37" t="s">
        <v>282</v>
      </c>
      <c r="C13" s="38"/>
      <c r="D13" s="38"/>
      <c r="E13" s="39"/>
      <c r="F13" s="40" t="s">
        <v>283</v>
      </c>
      <c r="G13" s="40"/>
      <c r="H13" s="40"/>
      <c r="I13" s="75"/>
      <c r="J13" s="75"/>
      <c r="K13" s="75"/>
    </row>
    <row r="14" s="1" customFormat="1" ht="42" customHeight="1" spans="1:11">
      <c r="A14" s="132" t="s">
        <v>24</v>
      </c>
      <c r="B14" s="133" t="s">
        <v>25</v>
      </c>
      <c r="C14" s="134" t="s">
        <v>26</v>
      </c>
      <c r="D14" s="134" t="s">
        <v>27</v>
      </c>
      <c r="E14" s="133" t="s">
        <v>28</v>
      </c>
      <c r="F14" s="134" t="s">
        <v>29</v>
      </c>
      <c r="G14" s="135" t="s">
        <v>11</v>
      </c>
      <c r="H14" s="133" t="s">
        <v>13</v>
      </c>
      <c r="I14" s="22" t="s">
        <v>30</v>
      </c>
      <c r="J14" s="22"/>
      <c r="K14" s="22"/>
    </row>
    <row r="15" s="1" customFormat="1" ht="35" customHeight="1" spans="1:11">
      <c r="A15" s="132"/>
      <c r="B15" s="136" t="s">
        <v>31</v>
      </c>
      <c r="C15" s="137" t="s">
        <v>32</v>
      </c>
      <c r="D15" s="138" t="s">
        <v>284</v>
      </c>
      <c r="E15" s="139" t="s">
        <v>285</v>
      </c>
      <c r="F15" s="140" t="s">
        <v>80</v>
      </c>
      <c r="G15" s="124">
        <v>10</v>
      </c>
      <c r="H15" s="124">
        <v>10</v>
      </c>
      <c r="I15" s="13"/>
      <c r="J15" s="13"/>
      <c r="K15" s="13"/>
    </row>
    <row r="16" s="1" customFormat="1" ht="35" customHeight="1" spans="1:11">
      <c r="A16" s="132"/>
      <c r="B16" s="136"/>
      <c r="C16" s="141" t="s">
        <v>74</v>
      </c>
      <c r="D16" s="142" t="s">
        <v>286</v>
      </c>
      <c r="E16" s="142" t="s">
        <v>152</v>
      </c>
      <c r="F16" s="117" t="s">
        <v>80</v>
      </c>
      <c r="G16" s="124">
        <v>8</v>
      </c>
      <c r="H16" s="124">
        <v>8</v>
      </c>
      <c r="I16" s="13"/>
      <c r="J16" s="13"/>
      <c r="K16" s="13"/>
    </row>
    <row r="17" s="1" customFormat="1" ht="35" customHeight="1" spans="1:11">
      <c r="A17" s="132"/>
      <c r="B17" s="136"/>
      <c r="C17" s="143"/>
      <c r="D17" s="142" t="s">
        <v>287</v>
      </c>
      <c r="E17" s="142" t="s">
        <v>152</v>
      </c>
      <c r="F17" s="140" t="s">
        <v>80</v>
      </c>
      <c r="G17" s="119">
        <v>8</v>
      </c>
      <c r="H17" s="119">
        <v>8</v>
      </c>
      <c r="I17" s="13"/>
      <c r="J17" s="13"/>
      <c r="K17" s="13"/>
    </row>
    <row r="18" s="1" customFormat="1" ht="35" customHeight="1" spans="1:11">
      <c r="A18" s="132"/>
      <c r="B18" s="136"/>
      <c r="C18" s="143"/>
      <c r="D18" s="142" t="s">
        <v>288</v>
      </c>
      <c r="E18" s="142" t="s">
        <v>152</v>
      </c>
      <c r="F18" s="117" t="s">
        <v>80</v>
      </c>
      <c r="G18" s="119">
        <v>8</v>
      </c>
      <c r="H18" s="119">
        <v>8</v>
      </c>
      <c r="I18" s="13"/>
      <c r="J18" s="13"/>
      <c r="K18" s="13"/>
    </row>
    <row r="19" s="1" customFormat="1" ht="35" customHeight="1" spans="1:11">
      <c r="A19" s="132"/>
      <c r="B19" s="136"/>
      <c r="C19" s="143"/>
      <c r="D19" s="144" t="s">
        <v>289</v>
      </c>
      <c r="E19" s="144" t="s">
        <v>54</v>
      </c>
      <c r="F19" s="145" t="s">
        <v>80</v>
      </c>
      <c r="G19" s="119">
        <v>8</v>
      </c>
      <c r="H19" s="119">
        <v>8</v>
      </c>
      <c r="I19" s="13"/>
      <c r="J19" s="13"/>
      <c r="K19" s="13"/>
    </row>
    <row r="20" s="1" customFormat="1" ht="35" customHeight="1" spans="1:11">
      <c r="A20" s="132"/>
      <c r="B20" s="136"/>
      <c r="C20" s="137" t="s">
        <v>87</v>
      </c>
      <c r="D20" s="142" t="s">
        <v>290</v>
      </c>
      <c r="E20" s="146" t="s">
        <v>291</v>
      </c>
      <c r="F20" s="147" t="s">
        <v>80</v>
      </c>
      <c r="G20" s="124">
        <v>8</v>
      </c>
      <c r="H20" s="124">
        <v>8</v>
      </c>
      <c r="I20" s="13"/>
      <c r="J20" s="13"/>
      <c r="K20" s="13"/>
    </row>
    <row r="21" s="1" customFormat="1" ht="35" customHeight="1" spans="1:11">
      <c r="A21" s="132"/>
      <c r="B21" s="136"/>
      <c r="C21" s="137"/>
      <c r="D21" s="142" t="s">
        <v>292</v>
      </c>
      <c r="E21" s="146" t="s">
        <v>293</v>
      </c>
      <c r="F21" s="147" t="s">
        <v>80</v>
      </c>
      <c r="G21" s="124">
        <v>8</v>
      </c>
      <c r="H21" s="124">
        <v>8</v>
      </c>
      <c r="I21" s="13"/>
      <c r="J21" s="13"/>
      <c r="K21" s="13"/>
    </row>
    <row r="22" s="1" customFormat="1" ht="35" customHeight="1" spans="1:11">
      <c r="A22" s="132"/>
      <c r="B22" s="136"/>
      <c r="C22" s="137" t="s">
        <v>168</v>
      </c>
      <c r="D22" s="124"/>
      <c r="E22" s="124"/>
      <c r="F22" s="124"/>
      <c r="G22" s="124"/>
      <c r="H22" s="124"/>
      <c r="I22" s="13"/>
      <c r="J22" s="13"/>
      <c r="K22" s="13"/>
    </row>
    <row r="23" s="1" customFormat="1" ht="35" customHeight="1" spans="1:11">
      <c r="A23" s="132"/>
      <c r="B23" s="136" t="s">
        <v>92</v>
      </c>
      <c r="C23" s="141" t="s">
        <v>150</v>
      </c>
      <c r="D23" s="148" t="s">
        <v>294</v>
      </c>
      <c r="E23" s="119" t="s">
        <v>295</v>
      </c>
      <c r="F23" s="119" t="s">
        <v>80</v>
      </c>
      <c r="G23" s="119">
        <v>8</v>
      </c>
      <c r="H23" s="119">
        <v>8</v>
      </c>
      <c r="I23" s="76"/>
      <c r="J23" s="77"/>
      <c r="K23" s="78"/>
    </row>
    <row r="24" s="1" customFormat="1" ht="36" customHeight="1" spans="1:11">
      <c r="A24" s="132"/>
      <c r="B24" s="136"/>
      <c r="C24" s="137" t="s">
        <v>96</v>
      </c>
      <c r="D24" s="114" t="s">
        <v>296</v>
      </c>
      <c r="E24" s="114" t="s">
        <v>171</v>
      </c>
      <c r="F24" s="140" t="s">
        <v>80</v>
      </c>
      <c r="G24" s="124">
        <v>8</v>
      </c>
      <c r="H24" s="124">
        <v>8</v>
      </c>
      <c r="I24" s="27"/>
      <c r="J24" s="28"/>
      <c r="K24" s="31"/>
    </row>
    <row r="25" s="1" customFormat="1" ht="36" customHeight="1" spans="1:11">
      <c r="A25" s="132"/>
      <c r="B25" s="136"/>
      <c r="C25" s="137" t="s">
        <v>107</v>
      </c>
      <c r="D25" s="149"/>
      <c r="E25" s="150"/>
      <c r="F25" s="119"/>
      <c r="G25" s="148"/>
      <c r="H25" s="148"/>
      <c r="I25" s="76"/>
      <c r="J25" s="77"/>
      <c r="K25" s="78"/>
    </row>
    <row r="26" s="1" customFormat="1" ht="41" customHeight="1" spans="1:11">
      <c r="A26" s="132"/>
      <c r="B26" s="136"/>
      <c r="C26" s="137" t="s">
        <v>109</v>
      </c>
      <c r="D26" s="148" t="s">
        <v>297</v>
      </c>
      <c r="E26" s="119" t="s">
        <v>173</v>
      </c>
      <c r="F26" s="119" t="s">
        <v>80</v>
      </c>
      <c r="G26" s="119">
        <v>8</v>
      </c>
      <c r="H26" s="119">
        <v>8</v>
      </c>
      <c r="I26" s="76"/>
      <c r="J26" s="77"/>
      <c r="K26" s="78"/>
    </row>
    <row r="27" s="1" customFormat="1" ht="52" customHeight="1" spans="1:11">
      <c r="A27" s="132"/>
      <c r="B27" s="136" t="s">
        <v>112</v>
      </c>
      <c r="C27" s="137" t="s">
        <v>113</v>
      </c>
      <c r="D27" s="119" t="s">
        <v>298</v>
      </c>
      <c r="E27" s="119" t="s">
        <v>153</v>
      </c>
      <c r="F27" s="119" t="s">
        <v>153</v>
      </c>
      <c r="G27" s="119">
        <v>8</v>
      </c>
      <c r="H27" s="119">
        <v>7</v>
      </c>
      <c r="I27" s="76"/>
      <c r="J27" s="77"/>
      <c r="K27" s="78"/>
    </row>
    <row r="28" s="1" customFormat="1" ht="31" customHeight="1" spans="1:11">
      <c r="A28" s="135" t="s">
        <v>118</v>
      </c>
      <c r="B28" s="151"/>
      <c r="C28" s="151"/>
      <c r="D28" s="151"/>
      <c r="E28" s="151"/>
      <c r="F28" s="151"/>
      <c r="G28" s="134">
        <v>100</v>
      </c>
      <c r="H28" s="134">
        <v>89</v>
      </c>
      <c r="I28" s="79"/>
      <c r="J28" s="80"/>
      <c r="K28" s="81"/>
    </row>
    <row r="29" s="1" customFormat="1" ht="53" customHeight="1" spans="1:11">
      <c r="A29" s="36" t="s">
        <v>154</v>
      </c>
      <c r="B29" s="129" t="s">
        <v>299</v>
      </c>
      <c r="C29" s="129"/>
      <c r="D29" s="129"/>
      <c r="E29" s="129"/>
      <c r="F29" s="129"/>
      <c r="G29" s="129"/>
      <c r="H29" s="129"/>
      <c r="I29" s="129"/>
      <c r="J29" s="129"/>
      <c r="K29" s="129"/>
    </row>
    <row r="30" s="1" customFormat="1" ht="22.5" customHeight="1" spans="1:11">
      <c r="A30" s="24"/>
      <c r="B30" s="68" t="s">
        <v>176</v>
      </c>
      <c r="C30" s="68"/>
      <c r="D30" s="68"/>
      <c r="E30" s="69"/>
      <c r="F30" s="69" t="s">
        <v>122</v>
      </c>
      <c r="G30" s="70">
        <v>7226860</v>
      </c>
      <c r="H30" s="70"/>
      <c r="I30" s="70"/>
      <c r="J30" s="69"/>
      <c r="K30" s="68"/>
    </row>
    <row r="31" s="3" customFormat="1" ht="125" customHeight="1" spans="1:11">
      <c r="A31" s="71" t="s">
        <v>123</v>
      </c>
      <c r="B31" s="71"/>
      <c r="C31" s="71"/>
      <c r="D31" s="71"/>
      <c r="E31" s="71"/>
      <c r="F31" s="71"/>
      <c r="G31" s="71"/>
      <c r="H31" s="71"/>
      <c r="I31" s="71"/>
      <c r="J31" s="71"/>
      <c r="K31" s="71"/>
    </row>
    <row r="32" s="4" customFormat="1" ht="28" customHeight="1" spans="1:11">
      <c r="A32" s="72"/>
      <c r="B32" s="72"/>
      <c r="C32" s="72"/>
      <c r="D32" s="72"/>
      <c r="E32" s="72"/>
      <c r="F32" s="72"/>
      <c r="G32" s="72"/>
      <c r="H32" s="72"/>
      <c r="I32" s="72"/>
      <c r="J32" s="72"/>
      <c r="K32" s="72"/>
    </row>
    <row r="33" s="5" customFormat="1"/>
    <row r="34" s="5" customFormat="1"/>
  </sheetData>
  <mergeCells count="47">
    <mergeCell ref="A2:K2"/>
    <mergeCell ref="A3:D3"/>
    <mergeCell ref="E3:G3"/>
    <mergeCell ref="I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A28:F28"/>
    <mergeCell ref="I28:K28"/>
    <mergeCell ref="B29:K29"/>
    <mergeCell ref="B30:D30"/>
    <mergeCell ref="G30:I30"/>
    <mergeCell ref="A31:K31"/>
    <mergeCell ref="A32:K32"/>
    <mergeCell ref="A12:A13"/>
    <mergeCell ref="A14:A27"/>
    <mergeCell ref="B15:B22"/>
    <mergeCell ref="B23:B26"/>
    <mergeCell ref="C16:C19"/>
    <mergeCell ref="C20:C21"/>
    <mergeCell ref="A6:C11"/>
  </mergeCells>
  <pageMargins left="0.75" right="0.432638888888889" top="1" bottom="1" header="0.5" footer="0.5"/>
  <pageSetup paperSize="9" scale="55"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topLeftCell="A24" workbookViewId="0">
      <selection activeCell="G29" sqref="G29:I29"/>
    </sheetView>
  </sheetViews>
  <sheetFormatPr defaultColWidth="9" defaultRowHeight="13.5"/>
  <cols>
    <col min="1" max="1" width="6.625" style="1" customWidth="1"/>
    <col min="2" max="2" width="9.625" style="1" customWidth="1"/>
    <col min="3" max="3" width="8.75" style="1" customWidth="1"/>
    <col min="4" max="4" width="53.5666666666667" style="1" customWidth="1"/>
    <col min="5" max="5" width="15.175" style="1" customWidth="1"/>
    <col min="6" max="6" width="21.0666666666667"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126</v>
      </c>
      <c r="B1" s="5"/>
      <c r="C1" s="5"/>
      <c r="D1" s="5"/>
      <c r="E1" s="5"/>
      <c r="F1" s="5"/>
      <c r="G1" s="5"/>
      <c r="H1" s="5"/>
      <c r="I1" s="5"/>
      <c r="J1" s="5"/>
      <c r="K1" s="5"/>
    </row>
    <row r="2" s="1" customFormat="1" ht="53" customHeight="1" spans="1:11">
      <c r="A2" s="112" t="s">
        <v>300</v>
      </c>
      <c r="B2" s="113"/>
      <c r="C2" s="113"/>
      <c r="D2" s="113"/>
      <c r="E2" s="113"/>
      <c r="F2" s="113"/>
      <c r="G2" s="113"/>
      <c r="H2" s="113"/>
      <c r="I2" s="113"/>
      <c r="J2" s="113"/>
      <c r="K2" s="113"/>
    </row>
    <row r="3" s="2" customFormat="1" ht="24" customHeight="1" spans="1:11">
      <c r="A3" s="9" t="s">
        <v>128</v>
      </c>
      <c r="B3" s="9"/>
      <c r="C3" s="9"/>
      <c r="D3" s="9"/>
      <c r="E3" s="9"/>
      <c r="F3" s="9"/>
      <c r="G3" s="9"/>
      <c r="H3" s="9"/>
      <c r="I3" s="9" t="s">
        <v>129</v>
      </c>
      <c r="J3" s="9"/>
      <c r="K3" s="9"/>
    </row>
    <row r="4" s="1" customFormat="1" ht="30" customHeight="1" spans="1:11">
      <c r="A4" s="10" t="s">
        <v>130</v>
      </c>
      <c r="B4" s="11"/>
      <c r="C4" s="12"/>
      <c r="D4" s="13" t="s">
        <v>301</v>
      </c>
      <c r="E4" s="13"/>
      <c r="F4" s="13"/>
      <c r="G4" s="13"/>
      <c r="H4" s="13"/>
      <c r="I4" s="13"/>
      <c r="J4" s="13"/>
      <c r="K4" s="13"/>
    </row>
    <row r="5" s="1" customFormat="1" ht="26" customHeight="1" spans="1:11">
      <c r="A5" s="10" t="s">
        <v>132</v>
      </c>
      <c r="B5" s="11"/>
      <c r="C5" s="12"/>
      <c r="D5" s="14" t="s">
        <v>3</v>
      </c>
      <c r="E5" s="15"/>
      <c r="F5" s="16" t="s">
        <v>133</v>
      </c>
      <c r="G5" s="17" t="s">
        <v>3</v>
      </c>
      <c r="H5" s="17"/>
      <c r="I5" s="17"/>
      <c r="J5" s="17"/>
      <c r="K5" s="17"/>
    </row>
    <row r="6" s="1" customFormat="1" ht="26" customHeight="1" spans="1:11">
      <c r="A6" s="18" t="s">
        <v>135</v>
      </c>
      <c r="B6" s="19"/>
      <c r="C6" s="20"/>
      <c r="D6" s="21" t="s">
        <v>7</v>
      </c>
      <c r="E6" s="22" t="s">
        <v>8</v>
      </c>
      <c r="F6" s="22" t="s">
        <v>9</v>
      </c>
      <c r="G6" s="10" t="s">
        <v>10</v>
      </c>
      <c r="H6" s="11"/>
      <c r="I6" s="73" t="s">
        <v>136</v>
      </c>
      <c r="J6" s="73" t="s">
        <v>12</v>
      </c>
      <c r="K6" s="22" t="s">
        <v>13</v>
      </c>
    </row>
    <row r="7" s="1" customFormat="1" ht="26" customHeight="1" spans="1:11">
      <c r="A7" s="23"/>
      <c r="B7" s="24"/>
      <c r="C7" s="25"/>
      <c r="D7" s="14" t="s">
        <v>14</v>
      </c>
      <c r="E7" s="26">
        <f>E8</f>
        <v>100</v>
      </c>
      <c r="F7" s="26">
        <f>F8</f>
        <v>100</v>
      </c>
      <c r="G7" s="27">
        <f>G8</f>
        <v>22.97</v>
      </c>
      <c r="H7" s="28"/>
      <c r="I7" s="13" t="s">
        <v>137</v>
      </c>
      <c r="J7" s="74">
        <f>G7/F7*100%</f>
        <v>0.2297</v>
      </c>
      <c r="K7" s="46">
        <v>2</v>
      </c>
    </row>
    <row r="8" s="1" customFormat="1" ht="26" customHeight="1" spans="1:11">
      <c r="A8" s="23"/>
      <c r="B8" s="24"/>
      <c r="C8" s="25"/>
      <c r="D8" s="29" t="s">
        <v>138</v>
      </c>
      <c r="E8" s="26">
        <f>E10</f>
        <v>100</v>
      </c>
      <c r="F8" s="26">
        <f>F10</f>
        <v>100</v>
      </c>
      <c r="G8" s="27">
        <f>G10</f>
        <v>22.97</v>
      </c>
      <c r="H8" s="28"/>
      <c r="I8" s="13" t="s">
        <v>16</v>
      </c>
      <c r="J8" s="13" t="s">
        <v>16</v>
      </c>
      <c r="K8" s="13" t="s">
        <v>16</v>
      </c>
    </row>
    <row r="9" s="1" customFormat="1" ht="26" customHeight="1" spans="1:11">
      <c r="A9" s="23"/>
      <c r="B9" s="24"/>
      <c r="C9" s="25"/>
      <c r="D9" s="30" t="s">
        <v>139</v>
      </c>
      <c r="E9" s="31"/>
      <c r="F9" s="13"/>
      <c r="G9" s="27"/>
      <c r="H9" s="28"/>
      <c r="I9" s="13" t="s">
        <v>16</v>
      </c>
      <c r="J9" s="13" t="s">
        <v>16</v>
      </c>
      <c r="K9" s="13" t="s">
        <v>16</v>
      </c>
    </row>
    <row r="10" s="1" customFormat="1" ht="26" customHeight="1" spans="1:11">
      <c r="A10" s="23"/>
      <c r="B10" s="24"/>
      <c r="C10" s="25"/>
      <c r="D10" s="111" t="s">
        <v>179</v>
      </c>
      <c r="E10" s="26">
        <v>100</v>
      </c>
      <c r="F10" s="26">
        <v>100</v>
      </c>
      <c r="G10" s="27">
        <v>22.97</v>
      </c>
      <c r="H10" s="28"/>
      <c r="I10" s="13" t="s">
        <v>16</v>
      </c>
      <c r="J10" s="13" t="s">
        <v>16</v>
      </c>
      <c r="K10" s="13" t="s">
        <v>16</v>
      </c>
    </row>
    <row r="11" s="1" customFormat="1" ht="26" customHeight="1" spans="1:11">
      <c r="A11" s="32"/>
      <c r="B11" s="33"/>
      <c r="C11" s="34"/>
      <c r="D11" s="35" t="s">
        <v>18</v>
      </c>
      <c r="E11" s="13"/>
      <c r="F11" s="13"/>
      <c r="G11" s="27"/>
      <c r="H11" s="28"/>
      <c r="I11" s="13" t="s">
        <v>16</v>
      </c>
      <c r="J11" s="13" t="s">
        <v>16</v>
      </c>
      <c r="K11" s="13" t="s">
        <v>16</v>
      </c>
    </row>
    <row r="12" s="1" customFormat="1" ht="26" customHeight="1" spans="1:11">
      <c r="A12" s="18" t="s">
        <v>19</v>
      </c>
      <c r="B12" s="36" t="s">
        <v>20</v>
      </c>
      <c r="C12" s="36"/>
      <c r="D12" s="36"/>
      <c r="E12" s="36"/>
      <c r="F12" s="10" t="s">
        <v>21</v>
      </c>
      <c r="G12" s="11"/>
      <c r="H12" s="11"/>
      <c r="I12" s="11"/>
      <c r="J12" s="11"/>
      <c r="K12" s="12"/>
    </row>
    <row r="13" s="1" customFormat="1" ht="130" customHeight="1" spans="1:11">
      <c r="A13" s="32"/>
      <c r="B13" s="37" t="s">
        <v>302</v>
      </c>
      <c r="C13" s="38"/>
      <c r="D13" s="38"/>
      <c r="E13" s="39"/>
      <c r="F13" s="40" t="s">
        <v>181</v>
      </c>
      <c r="G13" s="40"/>
      <c r="H13" s="40"/>
      <c r="I13" s="75"/>
      <c r="J13" s="75"/>
      <c r="K13" s="75"/>
    </row>
    <row r="14" s="1" customFormat="1" ht="27" customHeight="1" spans="1:11">
      <c r="A14" s="41" t="s">
        <v>24</v>
      </c>
      <c r="B14" s="36" t="s">
        <v>25</v>
      </c>
      <c r="C14" s="22" t="s">
        <v>26</v>
      </c>
      <c r="D14" s="22" t="s">
        <v>27</v>
      </c>
      <c r="E14" s="36" t="s">
        <v>28</v>
      </c>
      <c r="F14" s="22" t="s">
        <v>29</v>
      </c>
      <c r="G14" s="10" t="s">
        <v>11</v>
      </c>
      <c r="H14" s="36" t="s">
        <v>13</v>
      </c>
      <c r="I14" s="22" t="s">
        <v>30</v>
      </c>
      <c r="J14" s="22"/>
      <c r="K14" s="22"/>
    </row>
    <row r="15" s="1" customFormat="1" ht="27" customHeight="1" spans="1:11">
      <c r="A15" s="41"/>
      <c r="B15" s="42" t="s">
        <v>31</v>
      </c>
      <c r="C15" s="43" t="s">
        <v>32</v>
      </c>
      <c r="D15" s="114" t="s">
        <v>303</v>
      </c>
      <c r="E15" s="114" t="s">
        <v>182</v>
      </c>
      <c r="F15" s="115">
        <v>1</v>
      </c>
      <c r="G15" s="27">
        <v>15</v>
      </c>
      <c r="H15" s="27">
        <v>15</v>
      </c>
      <c r="I15" s="10"/>
      <c r="J15" s="11"/>
      <c r="K15" s="12"/>
    </row>
    <row r="16" s="1" customFormat="1" ht="27" customHeight="1" spans="1:11">
      <c r="A16" s="41"/>
      <c r="B16" s="47"/>
      <c r="C16" s="48" t="s">
        <v>74</v>
      </c>
      <c r="D16" s="116" t="s">
        <v>183</v>
      </c>
      <c r="E16" s="117">
        <v>1</v>
      </c>
      <c r="F16" s="118" t="s">
        <v>80</v>
      </c>
      <c r="G16" s="13">
        <v>15</v>
      </c>
      <c r="H16" s="13">
        <v>15</v>
      </c>
      <c r="I16" s="13"/>
      <c r="J16" s="13"/>
      <c r="K16" s="13"/>
    </row>
    <row r="17" s="1" customFormat="1" ht="27" customHeight="1" spans="1:11">
      <c r="A17" s="41"/>
      <c r="B17" s="47"/>
      <c r="C17" s="48" t="s">
        <v>87</v>
      </c>
      <c r="D17" s="119" t="s">
        <v>88</v>
      </c>
      <c r="E17" s="120">
        <v>44926</v>
      </c>
      <c r="F17" s="50" t="s">
        <v>80</v>
      </c>
      <c r="G17" s="51">
        <v>10</v>
      </c>
      <c r="H17" s="51">
        <v>10</v>
      </c>
      <c r="I17" s="76"/>
      <c r="J17" s="77"/>
      <c r="K17" s="78"/>
    </row>
    <row r="18" s="1" customFormat="1" ht="27" customHeight="1" spans="1:11">
      <c r="A18" s="41"/>
      <c r="B18" s="47"/>
      <c r="C18" s="48"/>
      <c r="D18" s="121"/>
      <c r="E18" s="122"/>
      <c r="F18" s="123"/>
      <c r="G18" s="54"/>
      <c r="H18" s="54"/>
      <c r="I18" s="79"/>
      <c r="J18" s="80"/>
      <c r="K18" s="81"/>
    </row>
    <row r="19" s="1" customFormat="1" ht="27" customHeight="1" spans="1:11">
      <c r="A19" s="41"/>
      <c r="B19" s="56"/>
      <c r="C19" s="48" t="s">
        <v>168</v>
      </c>
      <c r="D19" s="124"/>
      <c r="E19" s="124"/>
      <c r="F19" s="118"/>
      <c r="G19" s="13"/>
      <c r="H19" s="13"/>
      <c r="I19" s="13"/>
      <c r="J19" s="13"/>
      <c r="K19" s="13"/>
    </row>
    <row r="20" s="1" customFormat="1" ht="27" customHeight="1" spans="1:11">
      <c r="A20" s="41"/>
      <c r="B20" s="57" t="s">
        <v>92</v>
      </c>
      <c r="C20" s="43" t="s">
        <v>150</v>
      </c>
      <c r="D20" s="49" t="s">
        <v>304</v>
      </c>
      <c r="E20" s="51" t="s">
        <v>95</v>
      </c>
      <c r="F20" s="118" t="s">
        <v>80</v>
      </c>
      <c r="G20" s="51">
        <v>10</v>
      </c>
      <c r="H20" s="51">
        <v>10</v>
      </c>
      <c r="I20" s="76"/>
      <c r="J20" s="77"/>
      <c r="K20" s="78"/>
    </row>
    <row r="21" s="1" customFormat="1" ht="27" customHeight="1" spans="1:11">
      <c r="A21" s="41"/>
      <c r="B21" s="57"/>
      <c r="C21" s="43" t="s">
        <v>96</v>
      </c>
      <c r="D21" s="125" t="s">
        <v>305</v>
      </c>
      <c r="E21" s="114" t="s">
        <v>306</v>
      </c>
      <c r="F21" s="118" t="s">
        <v>80</v>
      </c>
      <c r="G21" s="13">
        <v>10</v>
      </c>
      <c r="H21" s="13">
        <v>10</v>
      </c>
      <c r="I21" s="27"/>
      <c r="J21" s="28"/>
      <c r="K21" s="31"/>
    </row>
    <row r="22" s="1" customFormat="1" ht="27" customHeight="1" spans="1:11">
      <c r="A22" s="41"/>
      <c r="B22" s="57"/>
      <c r="C22" s="85"/>
      <c r="D22" s="125" t="s">
        <v>307</v>
      </c>
      <c r="E22" s="126" t="s">
        <v>308</v>
      </c>
      <c r="F22" s="51" t="s">
        <v>80</v>
      </c>
      <c r="G22" s="49">
        <v>10</v>
      </c>
      <c r="H22" s="49">
        <v>10</v>
      </c>
      <c r="I22" s="27"/>
      <c r="J22" s="28"/>
      <c r="K22" s="31"/>
    </row>
    <row r="23" s="1" customFormat="1" ht="27" customHeight="1" spans="1:11">
      <c r="A23" s="41"/>
      <c r="B23" s="57"/>
      <c r="C23" s="48" t="s">
        <v>107</v>
      </c>
      <c r="D23" s="62"/>
      <c r="E23" s="66"/>
      <c r="F23" s="51"/>
      <c r="G23" s="49"/>
      <c r="H23" s="49"/>
      <c r="I23" s="13"/>
      <c r="J23" s="13"/>
      <c r="K23" s="13"/>
    </row>
    <row r="24" s="1" customFormat="1" ht="27" customHeight="1" spans="1:11">
      <c r="A24" s="41"/>
      <c r="B24" s="57"/>
      <c r="C24" s="48" t="s">
        <v>109</v>
      </c>
      <c r="D24" s="49" t="s">
        <v>184</v>
      </c>
      <c r="E24" s="51" t="s">
        <v>185</v>
      </c>
      <c r="F24" s="51" t="s">
        <v>80</v>
      </c>
      <c r="G24" s="51">
        <v>10</v>
      </c>
      <c r="H24" s="51">
        <v>10</v>
      </c>
      <c r="I24" s="13"/>
      <c r="J24" s="13"/>
      <c r="K24" s="13"/>
    </row>
    <row r="25" s="1" customFormat="1" ht="27" customHeight="1" spans="1:11">
      <c r="A25" s="41"/>
      <c r="B25" s="57" t="s">
        <v>112</v>
      </c>
      <c r="C25" s="48" t="s">
        <v>113</v>
      </c>
      <c r="D25" s="119" t="s">
        <v>186</v>
      </c>
      <c r="E25" s="127" t="s">
        <v>187</v>
      </c>
      <c r="F25" s="51" t="s">
        <v>85</v>
      </c>
      <c r="G25" s="51">
        <v>10</v>
      </c>
      <c r="H25" s="51">
        <v>9</v>
      </c>
      <c r="I25" s="13"/>
      <c r="J25" s="13"/>
      <c r="K25" s="13"/>
    </row>
    <row r="26" s="1" customFormat="1" ht="27" customHeight="1" spans="1:11">
      <c r="A26" s="41"/>
      <c r="B26" s="57"/>
      <c r="C26" s="48"/>
      <c r="D26" s="121"/>
      <c r="E26" s="54"/>
      <c r="F26" s="54"/>
      <c r="G26" s="54"/>
      <c r="H26" s="54"/>
      <c r="I26" s="13"/>
      <c r="J26" s="13"/>
      <c r="K26" s="13"/>
    </row>
    <row r="27" s="1" customFormat="1" ht="27" customHeight="1" spans="1:11">
      <c r="A27" s="10" t="s">
        <v>118</v>
      </c>
      <c r="B27" s="11"/>
      <c r="C27" s="11"/>
      <c r="D27" s="11"/>
      <c r="E27" s="11"/>
      <c r="F27" s="11"/>
      <c r="G27" s="22">
        <v>100</v>
      </c>
      <c r="H27" s="22">
        <v>91</v>
      </c>
      <c r="I27" s="79"/>
      <c r="J27" s="80"/>
      <c r="K27" s="81"/>
    </row>
    <row r="28" s="1" customFormat="1" ht="53" customHeight="1" spans="1:11">
      <c r="A28" s="36" t="s">
        <v>154</v>
      </c>
      <c r="B28" s="128" t="s">
        <v>309</v>
      </c>
      <c r="C28" s="129"/>
      <c r="D28" s="129"/>
      <c r="E28" s="129"/>
      <c r="F28" s="129"/>
      <c r="G28" s="129"/>
      <c r="H28" s="129"/>
      <c r="I28" s="129"/>
      <c r="J28" s="129"/>
      <c r="K28" s="129"/>
    </row>
    <row r="29" s="1" customFormat="1" ht="22.5" customHeight="1" spans="1:11">
      <c r="A29" s="24"/>
      <c r="B29" s="68" t="s">
        <v>310</v>
      </c>
      <c r="C29" s="68"/>
      <c r="D29" s="68"/>
      <c r="E29" s="69"/>
      <c r="F29" s="69" t="s">
        <v>122</v>
      </c>
      <c r="G29" s="70">
        <v>7226860</v>
      </c>
      <c r="H29" s="70"/>
      <c r="I29" s="70"/>
      <c r="J29" s="69"/>
      <c r="K29" s="68"/>
    </row>
    <row r="30" s="3" customFormat="1" ht="125" customHeight="1" spans="1:11">
      <c r="A30" s="71" t="s">
        <v>123</v>
      </c>
      <c r="B30" s="71"/>
      <c r="C30" s="71"/>
      <c r="D30" s="71"/>
      <c r="E30" s="71"/>
      <c r="F30" s="71"/>
      <c r="G30" s="71"/>
      <c r="H30" s="71"/>
      <c r="I30" s="71"/>
      <c r="J30" s="71"/>
      <c r="K30" s="71"/>
    </row>
    <row r="31" s="4" customFormat="1" ht="28" customHeight="1" spans="1:11">
      <c r="A31" s="72"/>
      <c r="B31" s="72"/>
      <c r="C31" s="72"/>
      <c r="D31" s="72"/>
      <c r="E31" s="72"/>
      <c r="F31" s="72"/>
      <c r="G31" s="72"/>
      <c r="H31" s="72"/>
      <c r="I31" s="72"/>
      <c r="J31" s="72"/>
      <c r="K31" s="72"/>
    </row>
    <row r="32" s="5" customFormat="1"/>
    <row r="33" s="5" customFormat="1"/>
  </sheetData>
  <autoFilter xmlns:etc="http://www.wps.cn/officeDocument/2017/etCustomData" ref="A1:K30" etc:filterBottomFollowUsedRange="0">
    <extLst/>
  </autoFilter>
  <mergeCells count="56">
    <mergeCell ref="A2:K2"/>
    <mergeCell ref="A3:D3"/>
    <mergeCell ref="E3:G3"/>
    <mergeCell ref="I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9:K19"/>
    <mergeCell ref="I20:K20"/>
    <mergeCell ref="I21:K21"/>
    <mergeCell ref="I22:K22"/>
    <mergeCell ref="I23:K23"/>
    <mergeCell ref="I24:K24"/>
    <mergeCell ref="A27:F27"/>
    <mergeCell ref="I27:K27"/>
    <mergeCell ref="B28:K28"/>
    <mergeCell ref="B29:D29"/>
    <mergeCell ref="G29:I29"/>
    <mergeCell ref="A30:K30"/>
    <mergeCell ref="A31:K31"/>
    <mergeCell ref="A12:A13"/>
    <mergeCell ref="A14:A26"/>
    <mergeCell ref="B15:B19"/>
    <mergeCell ref="B20:B24"/>
    <mergeCell ref="B25:B26"/>
    <mergeCell ref="C17:C18"/>
    <mergeCell ref="C21:C22"/>
    <mergeCell ref="C25:C26"/>
    <mergeCell ref="D17:D18"/>
    <mergeCell ref="D25:D26"/>
    <mergeCell ref="E17:E18"/>
    <mergeCell ref="E25:E26"/>
    <mergeCell ref="F17:F18"/>
    <mergeCell ref="F25:F26"/>
    <mergeCell ref="G17:G18"/>
    <mergeCell ref="G25:G26"/>
    <mergeCell ref="H17:H18"/>
    <mergeCell ref="H25:H26"/>
    <mergeCell ref="A6:C11"/>
    <mergeCell ref="I25:K26"/>
    <mergeCell ref="I17:K18"/>
  </mergeCells>
  <pageMargins left="0.75" right="0.472222222222222" top="1" bottom="1" header="0.5" footer="0.5"/>
  <pageSetup paperSize="9" scale="57"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topLeftCell="B28" workbookViewId="0">
      <selection activeCell="G29" sqref="G29:I29"/>
    </sheetView>
  </sheetViews>
  <sheetFormatPr defaultColWidth="9" defaultRowHeight="13.5"/>
  <cols>
    <col min="1" max="1" width="6.625" style="1" customWidth="1"/>
    <col min="2" max="2" width="9.625" style="1" customWidth="1"/>
    <col min="3" max="3" width="8.75" style="1" customWidth="1"/>
    <col min="4" max="4" width="53.5666666666667" style="1" customWidth="1"/>
    <col min="5" max="5" width="15.175" style="1" customWidth="1"/>
    <col min="6" max="6" width="21.0666666666667"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126</v>
      </c>
      <c r="B1" s="5"/>
      <c r="C1" s="5"/>
      <c r="D1" s="5"/>
      <c r="E1" s="5"/>
      <c r="F1" s="5"/>
      <c r="G1" s="5"/>
      <c r="H1" s="5"/>
      <c r="I1" s="5"/>
      <c r="J1" s="5"/>
      <c r="K1" s="5"/>
    </row>
    <row r="2" s="1" customFormat="1" ht="53" customHeight="1" spans="1:11">
      <c r="A2" s="112" t="s">
        <v>311</v>
      </c>
      <c r="B2" s="113"/>
      <c r="C2" s="113"/>
      <c r="D2" s="113"/>
      <c r="E2" s="113"/>
      <c r="F2" s="113"/>
      <c r="G2" s="113"/>
      <c r="H2" s="113"/>
      <c r="I2" s="113"/>
      <c r="J2" s="113"/>
      <c r="K2" s="113"/>
    </row>
    <row r="3" s="2" customFormat="1" ht="24" customHeight="1" spans="1:11">
      <c r="A3" s="9" t="s">
        <v>128</v>
      </c>
      <c r="B3" s="9"/>
      <c r="C3" s="9"/>
      <c r="D3" s="9"/>
      <c r="E3" s="9"/>
      <c r="F3" s="9"/>
      <c r="G3" s="9"/>
      <c r="H3" s="9"/>
      <c r="I3" s="9" t="s">
        <v>129</v>
      </c>
      <c r="J3" s="9"/>
      <c r="K3" s="9"/>
    </row>
    <row r="4" s="1" customFormat="1" ht="30" customHeight="1" spans="1:11">
      <c r="A4" s="10" t="s">
        <v>130</v>
      </c>
      <c r="B4" s="11"/>
      <c r="C4" s="12"/>
      <c r="D4" s="13" t="s">
        <v>312</v>
      </c>
      <c r="E4" s="13"/>
      <c r="F4" s="13"/>
      <c r="G4" s="13"/>
      <c r="H4" s="13"/>
      <c r="I4" s="13"/>
      <c r="J4" s="13"/>
      <c r="K4" s="13"/>
    </row>
    <row r="5" s="1" customFormat="1" ht="26" customHeight="1" spans="1:11">
      <c r="A5" s="10" t="s">
        <v>132</v>
      </c>
      <c r="B5" s="11"/>
      <c r="C5" s="12"/>
      <c r="D5" s="14" t="s">
        <v>3</v>
      </c>
      <c r="E5" s="15"/>
      <c r="F5" s="16" t="s">
        <v>133</v>
      </c>
      <c r="G5" s="17" t="s">
        <v>3</v>
      </c>
      <c r="H5" s="17"/>
      <c r="I5" s="17"/>
      <c r="J5" s="17"/>
      <c r="K5" s="17"/>
    </row>
    <row r="6" s="1" customFormat="1" ht="26" customHeight="1" spans="1:11">
      <c r="A6" s="18" t="s">
        <v>135</v>
      </c>
      <c r="B6" s="19"/>
      <c r="C6" s="20"/>
      <c r="D6" s="21" t="s">
        <v>7</v>
      </c>
      <c r="E6" s="22" t="s">
        <v>8</v>
      </c>
      <c r="F6" s="22" t="s">
        <v>9</v>
      </c>
      <c r="G6" s="10" t="s">
        <v>10</v>
      </c>
      <c r="H6" s="11"/>
      <c r="I6" s="73" t="s">
        <v>136</v>
      </c>
      <c r="J6" s="73" t="s">
        <v>12</v>
      </c>
      <c r="K6" s="22" t="s">
        <v>13</v>
      </c>
    </row>
    <row r="7" s="1" customFormat="1" ht="26" customHeight="1" spans="1:11">
      <c r="A7" s="23"/>
      <c r="B7" s="24"/>
      <c r="C7" s="25"/>
      <c r="D7" s="14" t="s">
        <v>14</v>
      </c>
      <c r="E7" s="26">
        <f t="shared" ref="E7:G7" si="0">E8</f>
        <v>20</v>
      </c>
      <c r="F7" s="26">
        <f t="shared" si="0"/>
        <v>20</v>
      </c>
      <c r="G7" s="27">
        <f t="shared" si="0"/>
        <v>0</v>
      </c>
      <c r="H7" s="28"/>
      <c r="I7" s="13" t="s">
        <v>137</v>
      </c>
      <c r="J7" s="74">
        <f>G7/F7*100%</f>
        <v>0</v>
      </c>
      <c r="K7" s="46">
        <v>0</v>
      </c>
    </row>
    <row r="8" s="1" customFormat="1" ht="26" customHeight="1" spans="1:11">
      <c r="A8" s="23"/>
      <c r="B8" s="24"/>
      <c r="C8" s="25"/>
      <c r="D8" s="29" t="s">
        <v>138</v>
      </c>
      <c r="E8" s="26">
        <f t="shared" ref="E8:G8" si="1">E10</f>
        <v>20</v>
      </c>
      <c r="F8" s="26">
        <f t="shared" si="1"/>
        <v>20</v>
      </c>
      <c r="G8" s="27">
        <f t="shared" si="1"/>
        <v>0</v>
      </c>
      <c r="H8" s="28"/>
      <c r="I8" s="13" t="s">
        <v>16</v>
      </c>
      <c r="J8" s="13" t="s">
        <v>16</v>
      </c>
      <c r="K8" s="13" t="s">
        <v>16</v>
      </c>
    </row>
    <row r="9" s="1" customFormat="1" ht="26" customHeight="1" spans="1:11">
      <c r="A9" s="23"/>
      <c r="B9" s="24"/>
      <c r="C9" s="25"/>
      <c r="D9" s="30" t="s">
        <v>139</v>
      </c>
      <c r="E9" s="31"/>
      <c r="F9" s="13"/>
      <c r="G9" s="27"/>
      <c r="H9" s="28"/>
      <c r="I9" s="13" t="s">
        <v>16</v>
      </c>
      <c r="J9" s="13" t="s">
        <v>16</v>
      </c>
      <c r="K9" s="13" t="s">
        <v>16</v>
      </c>
    </row>
    <row r="10" s="1" customFormat="1" ht="26" customHeight="1" spans="1:11">
      <c r="A10" s="23"/>
      <c r="B10" s="24"/>
      <c r="C10" s="25"/>
      <c r="D10" s="111" t="s">
        <v>159</v>
      </c>
      <c r="E10" s="26">
        <v>20</v>
      </c>
      <c r="F10" s="26">
        <v>20</v>
      </c>
      <c r="G10" s="27">
        <v>0</v>
      </c>
      <c r="H10" s="28"/>
      <c r="I10" s="13" t="s">
        <v>16</v>
      </c>
      <c r="J10" s="13" t="s">
        <v>16</v>
      </c>
      <c r="K10" s="13" t="s">
        <v>16</v>
      </c>
    </row>
    <row r="11" s="1" customFormat="1" ht="26" customHeight="1" spans="1:11">
      <c r="A11" s="32"/>
      <c r="B11" s="33"/>
      <c r="C11" s="34"/>
      <c r="D11" s="35" t="s">
        <v>18</v>
      </c>
      <c r="E11" s="13"/>
      <c r="F11" s="13"/>
      <c r="G11" s="27"/>
      <c r="H11" s="28"/>
      <c r="I11" s="13" t="s">
        <v>16</v>
      </c>
      <c r="J11" s="13" t="s">
        <v>16</v>
      </c>
      <c r="K11" s="13" t="s">
        <v>16</v>
      </c>
    </row>
    <row r="12" s="1" customFormat="1" ht="26" customHeight="1" spans="1:11">
      <c r="A12" s="18" t="s">
        <v>19</v>
      </c>
      <c r="B12" s="36" t="s">
        <v>20</v>
      </c>
      <c r="C12" s="36"/>
      <c r="D12" s="36"/>
      <c r="E12" s="36"/>
      <c r="F12" s="10" t="s">
        <v>21</v>
      </c>
      <c r="G12" s="11"/>
      <c r="H12" s="11"/>
      <c r="I12" s="11"/>
      <c r="J12" s="11"/>
      <c r="K12" s="12"/>
    </row>
    <row r="13" s="1" customFormat="1" ht="130" customHeight="1" spans="1:11">
      <c r="A13" s="32"/>
      <c r="B13" s="37" t="s">
        <v>302</v>
      </c>
      <c r="C13" s="38"/>
      <c r="D13" s="38"/>
      <c r="E13" s="39"/>
      <c r="F13" s="40" t="s">
        <v>181</v>
      </c>
      <c r="G13" s="40"/>
      <c r="H13" s="40"/>
      <c r="I13" s="75"/>
      <c r="J13" s="75"/>
      <c r="K13" s="75"/>
    </row>
    <row r="14" s="1" customFormat="1" ht="27" customHeight="1" spans="1:11">
      <c r="A14" s="41" t="s">
        <v>24</v>
      </c>
      <c r="B14" s="36" t="s">
        <v>25</v>
      </c>
      <c r="C14" s="22" t="s">
        <v>26</v>
      </c>
      <c r="D14" s="22" t="s">
        <v>27</v>
      </c>
      <c r="E14" s="36" t="s">
        <v>28</v>
      </c>
      <c r="F14" s="22" t="s">
        <v>29</v>
      </c>
      <c r="G14" s="10" t="s">
        <v>11</v>
      </c>
      <c r="H14" s="36" t="s">
        <v>13</v>
      </c>
      <c r="I14" s="22" t="s">
        <v>30</v>
      </c>
      <c r="J14" s="22"/>
      <c r="K14" s="22"/>
    </row>
    <row r="15" s="1" customFormat="1" ht="27" customHeight="1" spans="1:11">
      <c r="A15" s="41"/>
      <c r="B15" s="42" t="s">
        <v>31</v>
      </c>
      <c r="C15" s="43" t="s">
        <v>32</v>
      </c>
      <c r="D15" s="114" t="s">
        <v>303</v>
      </c>
      <c r="E15" s="114" t="s">
        <v>182</v>
      </c>
      <c r="F15" s="115">
        <v>1</v>
      </c>
      <c r="G15" s="27">
        <v>15</v>
      </c>
      <c r="H15" s="27">
        <v>15</v>
      </c>
      <c r="I15" s="10"/>
      <c r="J15" s="11"/>
      <c r="K15" s="12"/>
    </row>
    <row r="16" s="1" customFormat="1" ht="27" customHeight="1" spans="1:11">
      <c r="A16" s="41"/>
      <c r="B16" s="47"/>
      <c r="C16" s="48" t="s">
        <v>74</v>
      </c>
      <c r="D16" s="116" t="s">
        <v>183</v>
      </c>
      <c r="E16" s="117" t="s">
        <v>85</v>
      </c>
      <c r="F16" s="118" t="s">
        <v>80</v>
      </c>
      <c r="G16" s="13">
        <v>15</v>
      </c>
      <c r="H16" s="13">
        <v>15</v>
      </c>
      <c r="I16" s="13"/>
      <c r="J16" s="13"/>
      <c r="K16" s="13"/>
    </row>
    <row r="17" s="1" customFormat="1" ht="27" customHeight="1" spans="1:11">
      <c r="A17" s="41"/>
      <c r="B17" s="47"/>
      <c r="C17" s="48" t="s">
        <v>87</v>
      </c>
      <c r="D17" s="119" t="s">
        <v>88</v>
      </c>
      <c r="E17" s="120">
        <v>44926</v>
      </c>
      <c r="F17" s="50" t="s">
        <v>80</v>
      </c>
      <c r="G17" s="51">
        <v>10</v>
      </c>
      <c r="H17" s="51">
        <v>10</v>
      </c>
      <c r="I17" s="76"/>
      <c r="J17" s="77"/>
      <c r="K17" s="78"/>
    </row>
    <row r="18" s="1" customFormat="1" ht="27" customHeight="1" spans="1:11">
      <c r="A18" s="41"/>
      <c r="B18" s="47"/>
      <c r="C18" s="48"/>
      <c r="D18" s="121"/>
      <c r="E18" s="122"/>
      <c r="F18" s="123"/>
      <c r="G18" s="54"/>
      <c r="H18" s="54"/>
      <c r="I18" s="79"/>
      <c r="J18" s="80"/>
      <c r="K18" s="81"/>
    </row>
    <row r="19" s="1" customFormat="1" ht="27" customHeight="1" spans="1:11">
      <c r="A19" s="41"/>
      <c r="B19" s="56"/>
      <c r="C19" s="48" t="s">
        <v>168</v>
      </c>
      <c r="D19" s="124"/>
      <c r="E19" s="124"/>
      <c r="F19" s="118"/>
      <c r="G19" s="13"/>
      <c r="H19" s="13"/>
      <c r="I19" s="13"/>
      <c r="J19" s="13"/>
      <c r="K19" s="13"/>
    </row>
    <row r="20" s="1" customFormat="1" ht="27" customHeight="1" spans="1:11">
      <c r="A20" s="41"/>
      <c r="B20" s="57" t="s">
        <v>92</v>
      </c>
      <c r="C20" s="43" t="s">
        <v>150</v>
      </c>
      <c r="D20" s="49" t="s">
        <v>304</v>
      </c>
      <c r="E20" s="51" t="s">
        <v>95</v>
      </c>
      <c r="F20" s="118" t="s">
        <v>80</v>
      </c>
      <c r="G20" s="51">
        <v>10</v>
      </c>
      <c r="H20" s="51">
        <v>10</v>
      </c>
      <c r="I20" s="76"/>
      <c r="J20" s="77"/>
      <c r="K20" s="78"/>
    </row>
    <row r="21" s="1" customFormat="1" ht="27" customHeight="1" spans="1:11">
      <c r="A21" s="41"/>
      <c r="B21" s="57"/>
      <c r="C21" s="43" t="s">
        <v>96</v>
      </c>
      <c r="D21" s="125" t="s">
        <v>305</v>
      </c>
      <c r="E21" s="114" t="s">
        <v>306</v>
      </c>
      <c r="F21" s="118" t="s">
        <v>80</v>
      </c>
      <c r="G21" s="13">
        <v>10</v>
      </c>
      <c r="H21" s="13">
        <v>10</v>
      </c>
      <c r="I21" s="27"/>
      <c r="J21" s="28"/>
      <c r="K21" s="31"/>
    </row>
    <row r="22" s="1" customFormat="1" ht="27" customHeight="1" spans="1:11">
      <c r="A22" s="41"/>
      <c r="B22" s="57"/>
      <c r="C22" s="85"/>
      <c r="D22" s="125" t="s">
        <v>307</v>
      </c>
      <c r="E22" s="126" t="s">
        <v>308</v>
      </c>
      <c r="F22" s="51" t="s">
        <v>80</v>
      </c>
      <c r="G22" s="49">
        <v>10</v>
      </c>
      <c r="H22" s="49">
        <v>10</v>
      </c>
      <c r="I22" s="27"/>
      <c r="J22" s="28"/>
      <c r="K22" s="31"/>
    </row>
    <row r="23" s="1" customFormat="1" ht="27" customHeight="1" spans="1:11">
      <c r="A23" s="41"/>
      <c r="B23" s="57"/>
      <c r="C23" s="48" t="s">
        <v>107</v>
      </c>
      <c r="D23" s="62"/>
      <c r="E23" s="66"/>
      <c r="F23" s="51"/>
      <c r="G23" s="49"/>
      <c r="H23" s="49"/>
      <c r="I23" s="13"/>
      <c r="J23" s="13"/>
      <c r="K23" s="13"/>
    </row>
    <row r="24" s="1" customFormat="1" ht="27" customHeight="1" spans="1:11">
      <c r="A24" s="41"/>
      <c r="B24" s="57"/>
      <c r="C24" s="48" t="s">
        <v>109</v>
      </c>
      <c r="D24" s="49" t="s">
        <v>184</v>
      </c>
      <c r="E24" s="51" t="s">
        <v>185</v>
      </c>
      <c r="F24" s="51" t="s">
        <v>80</v>
      </c>
      <c r="G24" s="51">
        <v>10</v>
      </c>
      <c r="H24" s="51">
        <v>10</v>
      </c>
      <c r="I24" s="13"/>
      <c r="J24" s="13"/>
      <c r="K24" s="13"/>
    </row>
    <row r="25" s="1" customFormat="1" ht="27" customHeight="1" spans="1:11">
      <c r="A25" s="41"/>
      <c r="B25" s="57" t="s">
        <v>112</v>
      </c>
      <c r="C25" s="48" t="s">
        <v>113</v>
      </c>
      <c r="D25" s="119" t="s">
        <v>186</v>
      </c>
      <c r="E25" s="127" t="s">
        <v>187</v>
      </c>
      <c r="F25" s="51" t="s">
        <v>85</v>
      </c>
      <c r="G25" s="51">
        <v>10</v>
      </c>
      <c r="H25" s="51">
        <v>9</v>
      </c>
      <c r="I25" s="13"/>
      <c r="J25" s="13"/>
      <c r="K25" s="13"/>
    </row>
    <row r="26" s="1" customFormat="1" ht="27" customHeight="1" spans="1:11">
      <c r="A26" s="41"/>
      <c r="B26" s="57"/>
      <c r="C26" s="48"/>
      <c r="D26" s="121"/>
      <c r="E26" s="54"/>
      <c r="F26" s="54"/>
      <c r="G26" s="54"/>
      <c r="H26" s="54"/>
      <c r="I26" s="13"/>
      <c r="J26" s="13"/>
      <c r="K26" s="13"/>
    </row>
    <row r="27" s="1" customFormat="1" ht="27" customHeight="1" spans="1:11">
      <c r="A27" s="10" t="s">
        <v>118</v>
      </c>
      <c r="B27" s="11"/>
      <c r="C27" s="11"/>
      <c r="D27" s="11"/>
      <c r="E27" s="11"/>
      <c r="F27" s="11"/>
      <c r="G27" s="22">
        <v>100</v>
      </c>
      <c r="H27" s="22">
        <v>89</v>
      </c>
      <c r="I27" s="79"/>
      <c r="J27" s="80"/>
      <c r="K27" s="81"/>
    </row>
    <row r="28" s="1" customFormat="1" ht="53" customHeight="1" spans="1:11">
      <c r="A28" s="36" t="s">
        <v>154</v>
      </c>
      <c r="B28" s="128" t="s">
        <v>309</v>
      </c>
      <c r="C28" s="129"/>
      <c r="D28" s="129"/>
      <c r="E28" s="129"/>
      <c r="F28" s="129"/>
      <c r="G28" s="129"/>
      <c r="H28" s="129"/>
      <c r="I28" s="129"/>
      <c r="J28" s="129"/>
      <c r="K28" s="129"/>
    </row>
    <row r="29" s="1" customFormat="1" ht="22.5" customHeight="1" spans="1:11">
      <c r="A29" s="24"/>
      <c r="B29" s="68" t="s">
        <v>313</v>
      </c>
      <c r="C29" s="68"/>
      <c r="D29" s="68"/>
      <c r="E29" s="69"/>
      <c r="F29" s="69" t="s">
        <v>122</v>
      </c>
      <c r="G29" s="70">
        <v>7226860</v>
      </c>
      <c r="H29" s="70"/>
      <c r="I29" s="70"/>
      <c r="J29" s="69"/>
      <c r="K29" s="68"/>
    </row>
    <row r="30" s="3" customFormat="1" ht="125" customHeight="1" spans="1:11">
      <c r="A30" s="71" t="s">
        <v>123</v>
      </c>
      <c r="B30" s="71"/>
      <c r="C30" s="71"/>
      <c r="D30" s="71"/>
      <c r="E30" s="71"/>
      <c r="F30" s="71"/>
      <c r="G30" s="71"/>
      <c r="H30" s="71"/>
      <c r="I30" s="71"/>
      <c r="J30" s="71"/>
      <c r="K30" s="71"/>
    </row>
    <row r="31" s="4" customFormat="1" ht="28" customHeight="1" spans="1:11">
      <c r="A31" s="72"/>
      <c r="B31" s="72"/>
      <c r="C31" s="72"/>
      <c r="D31" s="72"/>
      <c r="E31" s="72"/>
      <c r="F31" s="72"/>
      <c r="G31" s="72"/>
      <c r="H31" s="72"/>
      <c r="I31" s="72"/>
      <c r="J31" s="72"/>
      <c r="K31" s="72"/>
    </row>
    <row r="32" s="5" customFormat="1"/>
    <row r="33" s="5" customFormat="1"/>
  </sheetData>
  <autoFilter xmlns:etc="http://www.wps.cn/officeDocument/2017/etCustomData" ref="A1:K30" etc:filterBottomFollowUsedRange="0">
    <extLst/>
  </autoFilter>
  <mergeCells count="56">
    <mergeCell ref="A2:K2"/>
    <mergeCell ref="A3:D3"/>
    <mergeCell ref="E3:G3"/>
    <mergeCell ref="I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9:K19"/>
    <mergeCell ref="I20:K20"/>
    <mergeCell ref="I21:K21"/>
    <mergeCell ref="I22:K22"/>
    <mergeCell ref="I23:K23"/>
    <mergeCell ref="I24:K24"/>
    <mergeCell ref="A27:F27"/>
    <mergeCell ref="I27:K27"/>
    <mergeCell ref="B28:K28"/>
    <mergeCell ref="B29:D29"/>
    <mergeCell ref="G29:I29"/>
    <mergeCell ref="A30:K30"/>
    <mergeCell ref="A31:K31"/>
    <mergeCell ref="A12:A13"/>
    <mergeCell ref="A14:A26"/>
    <mergeCell ref="B15:B19"/>
    <mergeCell ref="B20:B24"/>
    <mergeCell ref="B25:B26"/>
    <mergeCell ref="C17:C18"/>
    <mergeCell ref="C21:C22"/>
    <mergeCell ref="C25:C26"/>
    <mergeCell ref="D17:D18"/>
    <mergeCell ref="D25:D26"/>
    <mergeCell ref="E17:E18"/>
    <mergeCell ref="E25:E26"/>
    <mergeCell ref="F17:F18"/>
    <mergeCell ref="F25:F26"/>
    <mergeCell ref="G17:G18"/>
    <mergeCell ref="G25:G26"/>
    <mergeCell ref="H17:H18"/>
    <mergeCell ref="H25:H26"/>
    <mergeCell ref="A6:C11"/>
    <mergeCell ref="I17:K18"/>
    <mergeCell ref="I25:K26"/>
  </mergeCells>
  <pageMargins left="0.75" right="0.472222222222222" top="1" bottom="1" header="0.5" footer="0.5"/>
  <pageSetup paperSize="9" scale="57"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topLeftCell="C27" workbookViewId="0">
      <selection activeCell="G29" sqref="G29:I29"/>
    </sheetView>
  </sheetViews>
  <sheetFormatPr defaultColWidth="9" defaultRowHeight="13.5"/>
  <cols>
    <col min="1" max="1" width="6.625" style="1" customWidth="1"/>
    <col min="2" max="2" width="9.625" style="1" customWidth="1"/>
    <col min="3" max="3" width="8.75" style="1" customWidth="1"/>
    <col min="4" max="4" width="53.5666666666667" style="1" customWidth="1"/>
    <col min="5" max="5" width="15.175" style="1" customWidth="1"/>
    <col min="6" max="6" width="21.0666666666667"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126</v>
      </c>
      <c r="B1" s="5"/>
      <c r="C1" s="5"/>
      <c r="D1" s="5"/>
      <c r="E1" s="5"/>
      <c r="F1" s="5"/>
      <c r="G1" s="5"/>
      <c r="H1" s="5"/>
      <c r="I1" s="5"/>
      <c r="J1" s="5"/>
      <c r="K1" s="5"/>
    </row>
    <row r="2" s="1" customFormat="1" ht="53" customHeight="1" spans="1:11">
      <c r="A2" s="112" t="s">
        <v>314</v>
      </c>
      <c r="B2" s="113"/>
      <c r="C2" s="113"/>
      <c r="D2" s="113"/>
      <c r="E2" s="113"/>
      <c r="F2" s="113"/>
      <c r="G2" s="113"/>
      <c r="H2" s="113"/>
      <c r="I2" s="113"/>
      <c r="J2" s="113"/>
      <c r="K2" s="113"/>
    </row>
    <row r="3" s="2" customFormat="1" ht="24" customHeight="1" spans="1:11">
      <c r="A3" s="9" t="s">
        <v>128</v>
      </c>
      <c r="B3" s="9"/>
      <c r="C3" s="9"/>
      <c r="D3" s="9"/>
      <c r="E3" s="9"/>
      <c r="F3" s="9"/>
      <c r="G3" s="9"/>
      <c r="H3" s="9"/>
      <c r="I3" s="9" t="s">
        <v>129</v>
      </c>
      <c r="J3" s="9"/>
      <c r="K3" s="9"/>
    </row>
    <row r="4" s="1" customFormat="1" ht="30" customHeight="1" spans="1:11">
      <c r="A4" s="10" t="s">
        <v>130</v>
      </c>
      <c r="B4" s="11"/>
      <c r="C4" s="12"/>
      <c r="D4" s="13" t="s">
        <v>315</v>
      </c>
      <c r="E4" s="13"/>
      <c r="F4" s="13"/>
      <c r="G4" s="13"/>
      <c r="H4" s="13"/>
      <c r="I4" s="13"/>
      <c r="J4" s="13"/>
      <c r="K4" s="13"/>
    </row>
    <row r="5" s="1" customFormat="1" ht="26" customHeight="1" spans="1:11">
      <c r="A5" s="10" t="s">
        <v>132</v>
      </c>
      <c r="B5" s="11"/>
      <c r="C5" s="12"/>
      <c r="D5" s="14" t="s">
        <v>3</v>
      </c>
      <c r="E5" s="15"/>
      <c r="F5" s="16" t="s">
        <v>133</v>
      </c>
      <c r="G5" s="17" t="s">
        <v>3</v>
      </c>
      <c r="H5" s="17"/>
      <c r="I5" s="17"/>
      <c r="J5" s="17"/>
      <c r="K5" s="17"/>
    </row>
    <row r="6" s="1" customFormat="1" ht="26" customHeight="1" spans="1:11">
      <c r="A6" s="18" t="s">
        <v>135</v>
      </c>
      <c r="B6" s="19"/>
      <c r="C6" s="20"/>
      <c r="D6" s="21" t="s">
        <v>7</v>
      </c>
      <c r="E6" s="22" t="s">
        <v>8</v>
      </c>
      <c r="F6" s="22" t="s">
        <v>9</v>
      </c>
      <c r="G6" s="10" t="s">
        <v>10</v>
      </c>
      <c r="H6" s="11"/>
      <c r="I6" s="73" t="s">
        <v>136</v>
      </c>
      <c r="J6" s="73" t="s">
        <v>12</v>
      </c>
      <c r="K6" s="22" t="s">
        <v>13</v>
      </c>
    </row>
    <row r="7" s="1" customFormat="1" ht="26" customHeight="1" spans="1:11">
      <c r="A7" s="23"/>
      <c r="B7" s="24"/>
      <c r="C7" s="25"/>
      <c r="D7" s="14" t="s">
        <v>14</v>
      </c>
      <c r="E7" s="26">
        <f t="shared" ref="E7:G7" si="0">E8</f>
        <v>7.69</v>
      </c>
      <c r="F7" s="26">
        <f t="shared" si="0"/>
        <v>7.69</v>
      </c>
      <c r="G7" s="27">
        <f t="shared" si="0"/>
        <v>0</v>
      </c>
      <c r="H7" s="28"/>
      <c r="I7" s="13" t="s">
        <v>137</v>
      </c>
      <c r="J7" s="74">
        <f>G7/F7*100%</f>
        <v>0</v>
      </c>
      <c r="K7" s="46">
        <v>0</v>
      </c>
    </row>
    <row r="8" s="1" customFormat="1" ht="26" customHeight="1" spans="1:11">
      <c r="A8" s="23"/>
      <c r="B8" s="24"/>
      <c r="C8" s="25"/>
      <c r="D8" s="29" t="s">
        <v>138</v>
      </c>
      <c r="E8" s="26">
        <f t="shared" ref="E8:G8" si="1">E10</f>
        <v>7.69</v>
      </c>
      <c r="F8" s="26">
        <f t="shared" si="1"/>
        <v>7.69</v>
      </c>
      <c r="G8" s="27">
        <f t="shared" si="1"/>
        <v>0</v>
      </c>
      <c r="H8" s="28"/>
      <c r="I8" s="13" t="s">
        <v>16</v>
      </c>
      <c r="J8" s="13" t="s">
        <v>16</v>
      </c>
      <c r="K8" s="13" t="s">
        <v>16</v>
      </c>
    </row>
    <row r="9" s="1" customFormat="1" ht="26" customHeight="1" spans="1:11">
      <c r="A9" s="23"/>
      <c r="B9" s="24"/>
      <c r="C9" s="25"/>
      <c r="D9" s="30" t="s">
        <v>139</v>
      </c>
      <c r="E9" s="31"/>
      <c r="F9" s="13"/>
      <c r="G9" s="27"/>
      <c r="H9" s="28"/>
      <c r="I9" s="13" t="s">
        <v>16</v>
      </c>
      <c r="J9" s="13" t="s">
        <v>16</v>
      </c>
      <c r="K9" s="13" t="s">
        <v>16</v>
      </c>
    </row>
    <row r="10" s="1" customFormat="1" ht="26" customHeight="1" spans="1:11">
      <c r="A10" s="23"/>
      <c r="B10" s="24"/>
      <c r="C10" s="25"/>
      <c r="D10" s="111" t="s">
        <v>159</v>
      </c>
      <c r="E10" s="26">
        <v>7.69</v>
      </c>
      <c r="F10" s="26">
        <v>7.69</v>
      </c>
      <c r="G10" s="27">
        <v>0</v>
      </c>
      <c r="H10" s="28"/>
      <c r="I10" s="13" t="s">
        <v>16</v>
      </c>
      <c r="J10" s="13" t="s">
        <v>16</v>
      </c>
      <c r="K10" s="13" t="s">
        <v>16</v>
      </c>
    </row>
    <row r="11" s="1" customFormat="1" ht="26" customHeight="1" spans="1:11">
      <c r="A11" s="32"/>
      <c r="B11" s="33"/>
      <c r="C11" s="34"/>
      <c r="D11" s="35" t="s">
        <v>18</v>
      </c>
      <c r="E11" s="13"/>
      <c r="F11" s="13"/>
      <c r="G11" s="27"/>
      <c r="H11" s="28"/>
      <c r="I11" s="13" t="s">
        <v>16</v>
      </c>
      <c r="J11" s="13" t="s">
        <v>16</v>
      </c>
      <c r="K11" s="13" t="s">
        <v>16</v>
      </c>
    </row>
    <row r="12" s="1" customFormat="1" ht="26" customHeight="1" spans="1:11">
      <c r="A12" s="18" t="s">
        <v>19</v>
      </c>
      <c r="B12" s="36" t="s">
        <v>20</v>
      </c>
      <c r="C12" s="36"/>
      <c r="D12" s="36"/>
      <c r="E12" s="36"/>
      <c r="F12" s="10" t="s">
        <v>21</v>
      </c>
      <c r="G12" s="11"/>
      <c r="H12" s="11"/>
      <c r="I12" s="11"/>
      <c r="J12" s="11"/>
      <c r="K12" s="12"/>
    </row>
    <row r="13" s="1" customFormat="1" ht="130" customHeight="1" spans="1:11">
      <c r="A13" s="32"/>
      <c r="B13" s="37" t="s">
        <v>302</v>
      </c>
      <c r="C13" s="38"/>
      <c r="D13" s="38"/>
      <c r="E13" s="39"/>
      <c r="F13" s="40" t="s">
        <v>181</v>
      </c>
      <c r="G13" s="40"/>
      <c r="H13" s="40"/>
      <c r="I13" s="75"/>
      <c r="J13" s="75"/>
      <c r="K13" s="75"/>
    </row>
    <row r="14" s="1" customFormat="1" ht="27" customHeight="1" spans="1:11">
      <c r="A14" s="41" t="s">
        <v>24</v>
      </c>
      <c r="B14" s="36" t="s">
        <v>25</v>
      </c>
      <c r="C14" s="22" t="s">
        <v>26</v>
      </c>
      <c r="D14" s="22" t="s">
        <v>27</v>
      </c>
      <c r="E14" s="36" t="s">
        <v>28</v>
      </c>
      <c r="F14" s="22" t="s">
        <v>29</v>
      </c>
      <c r="G14" s="10" t="s">
        <v>11</v>
      </c>
      <c r="H14" s="36" t="s">
        <v>13</v>
      </c>
      <c r="I14" s="22" t="s">
        <v>30</v>
      </c>
      <c r="J14" s="22"/>
      <c r="K14" s="22"/>
    </row>
    <row r="15" s="1" customFormat="1" ht="27" customHeight="1" spans="1:11">
      <c r="A15" s="41"/>
      <c r="B15" s="42" t="s">
        <v>31</v>
      </c>
      <c r="C15" s="43" t="s">
        <v>32</v>
      </c>
      <c r="D15" s="114" t="s">
        <v>316</v>
      </c>
      <c r="E15" s="114" t="s">
        <v>182</v>
      </c>
      <c r="F15" s="115">
        <v>1</v>
      </c>
      <c r="G15" s="27">
        <v>15</v>
      </c>
      <c r="H15" s="27">
        <v>15</v>
      </c>
      <c r="I15" s="10"/>
      <c r="J15" s="11"/>
      <c r="K15" s="12"/>
    </row>
    <row r="16" s="1" customFormat="1" ht="27" customHeight="1" spans="1:11">
      <c r="A16" s="41"/>
      <c r="B16" s="47"/>
      <c r="C16" s="48" t="s">
        <v>74</v>
      </c>
      <c r="D16" s="116" t="s">
        <v>183</v>
      </c>
      <c r="E16" s="117" t="s">
        <v>85</v>
      </c>
      <c r="F16" s="118" t="s">
        <v>80</v>
      </c>
      <c r="G16" s="13">
        <v>15</v>
      </c>
      <c r="H16" s="13">
        <v>15</v>
      </c>
      <c r="I16" s="13"/>
      <c r="J16" s="13"/>
      <c r="K16" s="13"/>
    </row>
    <row r="17" s="1" customFormat="1" ht="27" customHeight="1" spans="1:11">
      <c r="A17" s="41"/>
      <c r="B17" s="47"/>
      <c r="C17" s="48" t="s">
        <v>87</v>
      </c>
      <c r="D17" s="119" t="s">
        <v>88</v>
      </c>
      <c r="E17" s="120">
        <v>44926</v>
      </c>
      <c r="F17" s="50" t="s">
        <v>80</v>
      </c>
      <c r="G17" s="51">
        <v>10</v>
      </c>
      <c r="H17" s="51">
        <v>10</v>
      </c>
      <c r="I17" s="76"/>
      <c r="J17" s="77"/>
      <c r="K17" s="78"/>
    </row>
    <row r="18" s="1" customFormat="1" ht="27" customHeight="1" spans="1:11">
      <c r="A18" s="41"/>
      <c r="B18" s="47"/>
      <c r="C18" s="48"/>
      <c r="D18" s="121"/>
      <c r="E18" s="122"/>
      <c r="F18" s="123"/>
      <c r="G18" s="54"/>
      <c r="H18" s="54"/>
      <c r="I18" s="79"/>
      <c r="J18" s="80"/>
      <c r="K18" s="81"/>
    </row>
    <row r="19" s="1" customFormat="1" ht="27" customHeight="1" spans="1:11">
      <c r="A19" s="41"/>
      <c r="B19" s="56"/>
      <c r="C19" s="48" t="s">
        <v>168</v>
      </c>
      <c r="D19" s="124"/>
      <c r="E19" s="124"/>
      <c r="F19" s="118"/>
      <c r="G19" s="13"/>
      <c r="H19" s="13"/>
      <c r="I19" s="13"/>
      <c r="J19" s="13"/>
      <c r="K19" s="13"/>
    </row>
    <row r="20" s="1" customFormat="1" ht="27" customHeight="1" spans="1:11">
      <c r="A20" s="41"/>
      <c r="B20" s="57" t="s">
        <v>92</v>
      </c>
      <c r="C20" s="43" t="s">
        <v>150</v>
      </c>
      <c r="D20" s="49" t="s">
        <v>317</v>
      </c>
      <c r="E20" s="51" t="s">
        <v>95</v>
      </c>
      <c r="F20" s="118" t="s">
        <v>80</v>
      </c>
      <c r="G20" s="51">
        <v>10</v>
      </c>
      <c r="H20" s="51">
        <v>10</v>
      </c>
      <c r="I20" s="76"/>
      <c r="J20" s="77"/>
      <c r="K20" s="78"/>
    </row>
    <row r="21" s="1" customFormat="1" ht="36" customHeight="1" spans="1:11">
      <c r="A21" s="41"/>
      <c r="B21" s="57"/>
      <c r="C21" s="43" t="s">
        <v>96</v>
      </c>
      <c r="D21" s="125" t="s">
        <v>305</v>
      </c>
      <c r="E21" s="114" t="s">
        <v>318</v>
      </c>
      <c r="F21" s="118" t="s">
        <v>80</v>
      </c>
      <c r="G21" s="13">
        <v>10</v>
      </c>
      <c r="H21" s="13">
        <v>10</v>
      </c>
      <c r="I21" s="27"/>
      <c r="J21" s="28"/>
      <c r="K21" s="31"/>
    </row>
    <row r="22" s="1" customFormat="1" ht="27" customHeight="1" spans="1:11">
      <c r="A22" s="41"/>
      <c r="B22" s="57"/>
      <c r="C22" s="85"/>
      <c r="D22" s="125" t="s">
        <v>319</v>
      </c>
      <c r="E22" s="126" t="s">
        <v>308</v>
      </c>
      <c r="F22" s="51" t="s">
        <v>80</v>
      </c>
      <c r="G22" s="49">
        <v>10</v>
      </c>
      <c r="H22" s="49">
        <v>10</v>
      </c>
      <c r="I22" s="27"/>
      <c r="J22" s="28"/>
      <c r="K22" s="31"/>
    </row>
    <row r="23" s="1" customFormat="1" ht="27" customHeight="1" spans="1:11">
      <c r="A23" s="41"/>
      <c r="B23" s="57"/>
      <c r="C23" s="48" t="s">
        <v>107</v>
      </c>
      <c r="D23" s="62"/>
      <c r="E23" s="66"/>
      <c r="F23" s="51"/>
      <c r="G23" s="49"/>
      <c r="H23" s="49"/>
      <c r="I23" s="13"/>
      <c r="J23" s="13"/>
      <c r="K23" s="13"/>
    </row>
    <row r="24" s="1" customFormat="1" ht="27" customHeight="1" spans="1:11">
      <c r="A24" s="41"/>
      <c r="B24" s="57"/>
      <c r="C24" s="48" t="s">
        <v>109</v>
      </c>
      <c r="D24" s="49" t="s">
        <v>184</v>
      </c>
      <c r="E24" s="51" t="s">
        <v>185</v>
      </c>
      <c r="F24" s="51" t="s">
        <v>80</v>
      </c>
      <c r="G24" s="51">
        <v>10</v>
      </c>
      <c r="H24" s="51">
        <v>10</v>
      </c>
      <c r="I24" s="13"/>
      <c r="J24" s="13"/>
      <c r="K24" s="13"/>
    </row>
    <row r="25" s="1" customFormat="1" ht="27" customHeight="1" spans="1:11">
      <c r="A25" s="41"/>
      <c r="B25" s="57" t="s">
        <v>112</v>
      </c>
      <c r="C25" s="48" t="s">
        <v>113</v>
      </c>
      <c r="D25" s="119" t="s">
        <v>186</v>
      </c>
      <c r="E25" s="127" t="s">
        <v>187</v>
      </c>
      <c r="F25" s="51" t="s">
        <v>85</v>
      </c>
      <c r="G25" s="51">
        <v>10</v>
      </c>
      <c r="H25" s="51">
        <v>9</v>
      </c>
      <c r="I25" s="13"/>
      <c r="J25" s="13"/>
      <c r="K25" s="13"/>
    </row>
    <row r="26" s="1" customFormat="1" ht="27" customHeight="1" spans="1:11">
      <c r="A26" s="41"/>
      <c r="B26" s="57"/>
      <c r="C26" s="48"/>
      <c r="D26" s="121"/>
      <c r="E26" s="54"/>
      <c r="F26" s="54"/>
      <c r="G26" s="54"/>
      <c r="H26" s="54"/>
      <c r="I26" s="13"/>
      <c r="J26" s="13"/>
      <c r="K26" s="13"/>
    </row>
    <row r="27" s="1" customFormat="1" ht="27" customHeight="1" spans="1:11">
      <c r="A27" s="10" t="s">
        <v>118</v>
      </c>
      <c r="B27" s="11"/>
      <c r="C27" s="11"/>
      <c r="D27" s="11"/>
      <c r="E27" s="11"/>
      <c r="F27" s="11"/>
      <c r="G27" s="22">
        <v>100</v>
      </c>
      <c r="H27" s="22">
        <v>89</v>
      </c>
      <c r="I27" s="79"/>
      <c r="J27" s="80"/>
      <c r="K27" s="81"/>
    </row>
    <row r="28" s="1" customFormat="1" ht="53" customHeight="1" spans="1:11">
      <c r="A28" s="36" t="s">
        <v>154</v>
      </c>
      <c r="B28" s="128" t="s">
        <v>309</v>
      </c>
      <c r="C28" s="129"/>
      <c r="D28" s="129"/>
      <c r="E28" s="129"/>
      <c r="F28" s="129"/>
      <c r="G28" s="129"/>
      <c r="H28" s="129"/>
      <c r="I28" s="129"/>
      <c r="J28" s="129"/>
      <c r="K28" s="129"/>
    </row>
    <row r="29" s="1" customFormat="1" ht="22.5" customHeight="1" spans="1:11">
      <c r="A29" s="24"/>
      <c r="B29" s="68" t="s">
        <v>320</v>
      </c>
      <c r="C29" s="68"/>
      <c r="D29" s="68"/>
      <c r="E29" s="69"/>
      <c r="F29" s="69" t="s">
        <v>122</v>
      </c>
      <c r="G29" s="70">
        <v>7226860</v>
      </c>
      <c r="H29" s="70"/>
      <c r="I29" s="70"/>
      <c r="J29" s="69"/>
      <c r="K29" s="68"/>
    </row>
    <row r="30" s="3" customFormat="1" ht="125" customHeight="1" spans="1:11">
      <c r="A30" s="71" t="s">
        <v>123</v>
      </c>
      <c r="B30" s="71"/>
      <c r="C30" s="71"/>
      <c r="D30" s="71"/>
      <c r="E30" s="71"/>
      <c r="F30" s="71"/>
      <c r="G30" s="71"/>
      <c r="H30" s="71"/>
      <c r="I30" s="71"/>
      <c r="J30" s="71"/>
      <c r="K30" s="71"/>
    </row>
    <row r="31" s="4" customFormat="1" ht="28" customHeight="1" spans="1:11">
      <c r="A31" s="72"/>
      <c r="B31" s="72"/>
      <c r="C31" s="72"/>
      <c r="D31" s="72"/>
      <c r="E31" s="72"/>
      <c r="F31" s="72"/>
      <c r="G31" s="72"/>
      <c r="H31" s="72"/>
      <c r="I31" s="72"/>
      <c r="J31" s="72"/>
      <c r="K31" s="72"/>
    </row>
    <row r="32" s="5" customFormat="1"/>
    <row r="33" s="5" customFormat="1"/>
  </sheetData>
  <autoFilter xmlns:etc="http://www.wps.cn/officeDocument/2017/etCustomData" ref="A1:K30" etc:filterBottomFollowUsedRange="0">
    <extLst/>
  </autoFilter>
  <mergeCells count="56">
    <mergeCell ref="A2:K2"/>
    <mergeCell ref="A3:D3"/>
    <mergeCell ref="E3:G3"/>
    <mergeCell ref="I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9:K19"/>
    <mergeCell ref="I20:K20"/>
    <mergeCell ref="I21:K21"/>
    <mergeCell ref="I22:K22"/>
    <mergeCell ref="I23:K23"/>
    <mergeCell ref="I24:K24"/>
    <mergeCell ref="A27:F27"/>
    <mergeCell ref="I27:K27"/>
    <mergeCell ref="B28:K28"/>
    <mergeCell ref="B29:D29"/>
    <mergeCell ref="G29:I29"/>
    <mergeCell ref="A30:K30"/>
    <mergeCell ref="A31:K31"/>
    <mergeCell ref="A12:A13"/>
    <mergeCell ref="A14:A26"/>
    <mergeCell ref="B15:B19"/>
    <mergeCell ref="B20:B24"/>
    <mergeCell ref="B25:B26"/>
    <mergeCell ref="C17:C18"/>
    <mergeCell ref="C21:C22"/>
    <mergeCell ref="C25:C26"/>
    <mergeCell ref="D17:D18"/>
    <mergeCell ref="D25:D26"/>
    <mergeCell ref="E17:E18"/>
    <mergeCell ref="E25:E26"/>
    <mergeCell ref="F17:F18"/>
    <mergeCell ref="F25:F26"/>
    <mergeCell ref="G17:G18"/>
    <mergeCell ref="G25:G26"/>
    <mergeCell ref="H17:H18"/>
    <mergeCell ref="H25:H26"/>
    <mergeCell ref="A6:C11"/>
    <mergeCell ref="I17:K18"/>
    <mergeCell ref="I25:K26"/>
  </mergeCells>
  <pageMargins left="0.75" right="0.472222222222222" top="1" bottom="1" header="0.5" footer="0.5"/>
  <pageSetup paperSize="9" scale="57"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3"/>
  <sheetViews>
    <sheetView topLeftCell="A32" workbookViewId="0">
      <selection activeCell="G39" sqref="G39:I39"/>
    </sheetView>
  </sheetViews>
  <sheetFormatPr defaultColWidth="9" defaultRowHeight="13.5"/>
  <cols>
    <col min="1" max="1" width="6.625" style="1" customWidth="1"/>
    <col min="2" max="2" width="12.5666666666667" style="1" customWidth="1"/>
    <col min="3" max="3" width="11.9583333333333" style="1" customWidth="1"/>
    <col min="4" max="4" width="21.8333333333333" style="1" customWidth="1"/>
    <col min="5" max="6" width="16.625" style="1" customWidth="1"/>
    <col min="7" max="7" width="9.125" style="1" customWidth="1"/>
    <col min="8" max="8" width="9" style="1" customWidth="1"/>
    <col min="9" max="9" width="8.75" style="1" customWidth="1"/>
    <col min="10" max="10" width="7.75" style="1" customWidth="1"/>
    <col min="11" max="11" width="14.4333333333333"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126</v>
      </c>
      <c r="B1" s="5"/>
      <c r="C1" s="5"/>
      <c r="D1" s="5"/>
      <c r="E1" s="5"/>
      <c r="F1" s="5"/>
      <c r="G1" s="5"/>
      <c r="H1" s="5"/>
      <c r="I1" s="5"/>
      <c r="J1" s="5"/>
      <c r="K1" s="5"/>
    </row>
    <row r="2" s="1" customFormat="1" ht="45" customHeight="1" spans="1:11">
      <c r="A2" s="7" t="s">
        <v>321</v>
      </c>
      <c r="B2" s="8"/>
      <c r="C2" s="8"/>
      <c r="D2" s="8"/>
      <c r="E2" s="8"/>
      <c r="F2" s="8"/>
      <c r="G2" s="8"/>
      <c r="H2" s="8"/>
      <c r="I2" s="8"/>
      <c r="J2" s="8"/>
      <c r="K2" s="8"/>
    </row>
    <row r="3" s="2" customFormat="1" ht="24" customHeight="1" spans="1:11">
      <c r="A3" s="9" t="s">
        <v>128</v>
      </c>
      <c r="B3" s="9"/>
      <c r="C3" s="9"/>
      <c r="D3" s="9"/>
      <c r="E3" s="9"/>
      <c r="F3" s="9"/>
      <c r="G3" s="9"/>
      <c r="H3" s="9"/>
      <c r="I3" s="9" t="s">
        <v>129</v>
      </c>
      <c r="J3" s="9"/>
      <c r="K3" s="9"/>
    </row>
    <row r="4" s="1" customFormat="1" ht="18.95" customHeight="1" spans="1:11">
      <c r="A4" s="10" t="s">
        <v>130</v>
      </c>
      <c r="B4" s="11"/>
      <c r="C4" s="12"/>
      <c r="D4" s="13" t="s">
        <v>322</v>
      </c>
      <c r="E4" s="13"/>
      <c r="F4" s="13"/>
      <c r="G4" s="13"/>
      <c r="H4" s="13"/>
      <c r="I4" s="13"/>
      <c r="J4" s="13"/>
      <c r="K4" s="13"/>
    </row>
    <row r="5" s="1" customFormat="1" ht="18.95" customHeight="1" spans="1:11">
      <c r="A5" s="10" t="s">
        <v>132</v>
      </c>
      <c r="B5" s="11"/>
      <c r="C5" s="12"/>
      <c r="D5" s="14" t="s">
        <v>3</v>
      </c>
      <c r="E5" s="15"/>
      <c r="F5" s="16" t="s">
        <v>133</v>
      </c>
      <c r="G5" s="17" t="s">
        <v>323</v>
      </c>
      <c r="H5" s="17"/>
      <c r="I5" s="17"/>
      <c r="J5" s="17"/>
      <c r="K5" s="17"/>
    </row>
    <row r="6" s="1" customFormat="1" ht="30" customHeight="1" spans="1:11">
      <c r="A6" s="18" t="s">
        <v>244</v>
      </c>
      <c r="B6" s="19"/>
      <c r="C6" s="20"/>
      <c r="D6" s="21" t="s">
        <v>7</v>
      </c>
      <c r="E6" s="22" t="s">
        <v>8</v>
      </c>
      <c r="F6" s="22" t="s">
        <v>9</v>
      </c>
      <c r="G6" s="10" t="s">
        <v>10</v>
      </c>
      <c r="H6" s="11"/>
      <c r="I6" s="73" t="s">
        <v>136</v>
      </c>
      <c r="J6" s="73" t="s">
        <v>12</v>
      </c>
      <c r="K6" s="22" t="s">
        <v>13</v>
      </c>
    </row>
    <row r="7" s="1" customFormat="1" ht="18.95" customHeight="1" spans="1:11">
      <c r="A7" s="23"/>
      <c r="B7" s="24"/>
      <c r="C7" s="25"/>
      <c r="D7" s="14" t="s">
        <v>14</v>
      </c>
      <c r="E7" s="26">
        <f>E8</f>
        <v>15</v>
      </c>
      <c r="F7" s="26">
        <f>F8</f>
        <v>15</v>
      </c>
      <c r="G7" s="82">
        <v>0</v>
      </c>
      <c r="H7" s="83"/>
      <c r="I7" s="13" t="s">
        <v>137</v>
      </c>
      <c r="J7" s="74">
        <f>G7/F7*100%</f>
        <v>0</v>
      </c>
      <c r="K7" s="46">
        <v>0</v>
      </c>
    </row>
    <row r="8" s="1" customFormat="1" ht="18.95" customHeight="1" spans="1:11">
      <c r="A8" s="23"/>
      <c r="B8" s="24"/>
      <c r="C8" s="25"/>
      <c r="D8" s="29" t="s">
        <v>138</v>
      </c>
      <c r="E8" s="26">
        <f>E10</f>
        <v>15</v>
      </c>
      <c r="F8" s="26">
        <f>F10</f>
        <v>15</v>
      </c>
      <c r="G8" s="82">
        <v>0</v>
      </c>
      <c r="H8" s="83"/>
      <c r="I8" s="13" t="s">
        <v>16</v>
      </c>
      <c r="J8" s="13" t="s">
        <v>16</v>
      </c>
      <c r="K8" s="13" t="s">
        <v>16</v>
      </c>
    </row>
    <row r="9" s="1" customFormat="1" ht="18.95" customHeight="1" spans="1:11">
      <c r="A9" s="23"/>
      <c r="B9" s="24"/>
      <c r="C9" s="25"/>
      <c r="D9" s="30" t="s">
        <v>139</v>
      </c>
      <c r="E9" s="31"/>
      <c r="F9" s="13"/>
      <c r="G9" s="27"/>
      <c r="H9" s="28"/>
      <c r="I9" s="13" t="s">
        <v>16</v>
      </c>
      <c r="J9" s="13" t="s">
        <v>16</v>
      </c>
      <c r="K9" s="13" t="s">
        <v>16</v>
      </c>
    </row>
    <row r="10" s="1" customFormat="1" ht="18.95" customHeight="1" spans="1:11">
      <c r="A10" s="23"/>
      <c r="B10" s="24"/>
      <c r="C10" s="25"/>
      <c r="D10" s="111" t="s">
        <v>159</v>
      </c>
      <c r="E10" s="26">
        <v>15</v>
      </c>
      <c r="F10" s="26">
        <v>15</v>
      </c>
      <c r="G10" s="82">
        <v>0</v>
      </c>
      <c r="H10" s="83"/>
      <c r="I10" s="13" t="s">
        <v>16</v>
      </c>
      <c r="J10" s="13" t="s">
        <v>16</v>
      </c>
      <c r="K10" s="13" t="s">
        <v>16</v>
      </c>
    </row>
    <row r="11" s="1" customFormat="1" ht="18.95" customHeight="1" spans="1:11">
      <c r="A11" s="32"/>
      <c r="B11" s="33"/>
      <c r="C11" s="34"/>
      <c r="D11" s="35" t="s">
        <v>18</v>
      </c>
      <c r="E11" s="13"/>
      <c r="F11" s="13"/>
      <c r="G11" s="27"/>
      <c r="H11" s="28"/>
      <c r="I11" s="13" t="s">
        <v>16</v>
      </c>
      <c r="J11" s="13" t="s">
        <v>16</v>
      </c>
      <c r="K11" s="13" t="s">
        <v>16</v>
      </c>
    </row>
    <row r="12" s="1" customFormat="1" ht="18.95" customHeight="1" spans="1:11">
      <c r="A12" s="18" t="s">
        <v>19</v>
      </c>
      <c r="B12" s="36" t="s">
        <v>20</v>
      </c>
      <c r="C12" s="36"/>
      <c r="D12" s="36"/>
      <c r="E12" s="36"/>
      <c r="F12" s="10" t="s">
        <v>21</v>
      </c>
      <c r="G12" s="11"/>
      <c r="H12" s="11"/>
      <c r="I12" s="11"/>
      <c r="J12" s="11"/>
      <c r="K12" s="12"/>
    </row>
    <row r="13" s="1" customFormat="1" ht="60" customHeight="1" spans="1:11">
      <c r="A13" s="32"/>
      <c r="B13" s="37" t="s">
        <v>324</v>
      </c>
      <c r="C13" s="38"/>
      <c r="D13" s="38"/>
      <c r="E13" s="39"/>
      <c r="F13" s="84" t="s">
        <v>325</v>
      </c>
      <c r="G13" s="84"/>
      <c r="H13" s="84"/>
      <c r="I13" s="87"/>
      <c r="J13" s="87"/>
      <c r="K13" s="87"/>
    </row>
    <row r="14" s="1" customFormat="1" ht="29.25" customHeight="1" spans="1:11">
      <c r="A14" s="41" t="s">
        <v>24</v>
      </c>
      <c r="B14" s="36" t="s">
        <v>25</v>
      </c>
      <c r="C14" s="22" t="s">
        <v>26</v>
      </c>
      <c r="D14" s="22" t="s">
        <v>27</v>
      </c>
      <c r="E14" s="36" t="s">
        <v>28</v>
      </c>
      <c r="F14" s="22" t="s">
        <v>29</v>
      </c>
      <c r="G14" s="10" t="s">
        <v>11</v>
      </c>
      <c r="H14" s="36" t="s">
        <v>13</v>
      </c>
      <c r="I14" s="22" t="s">
        <v>30</v>
      </c>
      <c r="J14" s="22"/>
      <c r="K14" s="22"/>
    </row>
    <row r="15" s="1" customFormat="1" ht="29.25" customHeight="1" spans="1:11">
      <c r="A15" s="41"/>
      <c r="B15" s="42" t="s">
        <v>31</v>
      </c>
      <c r="C15" s="43" t="s">
        <v>32</v>
      </c>
      <c r="D15" s="44" t="s">
        <v>66</v>
      </c>
      <c r="E15" s="110" t="s">
        <v>326</v>
      </c>
      <c r="F15" s="13" t="s">
        <v>268</v>
      </c>
      <c r="G15" s="27">
        <v>5</v>
      </c>
      <c r="H15" s="46">
        <v>5</v>
      </c>
      <c r="I15" s="10"/>
      <c r="J15" s="11"/>
      <c r="K15" s="12"/>
    </row>
    <row r="16" s="1" customFormat="1" ht="24" customHeight="1" spans="1:11">
      <c r="A16" s="41"/>
      <c r="B16" s="47"/>
      <c r="C16" s="101"/>
      <c r="D16" s="44" t="s">
        <v>327</v>
      </c>
      <c r="E16" s="110" t="s">
        <v>326</v>
      </c>
      <c r="F16" s="13" t="s">
        <v>268</v>
      </c>
      <c r="G16" s="27">
        <v>5</v>
      </c>
      <c r="H16" s="46">
        <v>5</v>
      </c>
      <c r="I16" s="10"/>
      <c r="J16" s="11"/>
      <c r="K16" s="12"/>
    </row>
    <row r="17" s="1" customFormat="1" ht="29.25" customHeight="1" spans="1:11">
      <c r="A17" s="41"/>
      <c r="B17" s="47"/>
      <c r="C17" s="101"/>
      <c r="D17" s="44" t="s">
        <v>328</v>
      </c>
      <c r="E17" s="110" t="s">
        <v>326</v>
      </c>
      <c r="F17" s="13" t="s">
        <v>268</v>
      </c>
      <c r="G17" s="27">
        <v>5</v>
      </c>
      <c r="H17" s="46">
        <v>5</v>
      </c>
      <c r="I17" s="10"/>
      <c r="J17" s="11"/>
      <c r="K17" s="12"/>
    </row>
    <row r="18" s="1" customFormat="1" ht="29.25" customHeight="1" spans="1:11">
      <c r="A18" s="41"/>
      <c r="B18" s="47"/>
      <c r="C18" s="101"/>
      <c r="D18" s="44" t="s">
        <v>69</v>
      </c>
      <c r="E18" s="45">
        <v>1</v>
      </c>
      <c r="F18" s="13" t="s">
        <v>268</v>
      </c>
      <c r="G18" s="27">
        <v>5</v>
      </c>
      <c r="H18" s="46">
        <v>5</v>
      </c>
      <c r="I18" s="10"/>
      <c r="J18" s="11"/>
      <c r="K18" s="12"/>
    </row>
    <row r="19" s="1" customFormat="1" ht="22" customHeight="1" spans="1:11">
      <c r="A19" s="41"/>
      <c r="B19" s="47"/>
      <c r="C19" s="101"/>
      <c r="D19" s="44" t="s">
        <v>329</v>
      </c>
      <c r="E19" s="45">
        <v>1</v>
      </c>
      <c r="F19" s="13" t="s">
        <v>268</v>
      </c>
      <c r="G19" s="27">
        <v>5</v>
      </c>
      <c r="H19" s="46">
        <v>5</v>
      </c>
      <c r="I19" s="10"/>
      <c r="J19" s="11"/>
      <c r="K19" s="12"/>
    </row>
    <row r="20" s="1" customFormat="1" ht="36" customHeight="1" spans="1:11">
      <c r="A20" s="41"/>
      <c r="B20" s="47"/>
      <c r="C20" s="85"/>
      <c r="D20" s="44" t="s">
        <v>330</v>
      </c>
      <c r="E20" s="45">
        <v>1</v>
      </c>
      <c r="F20" s="13" t="s">
        <v>268</v>
      </c>
      <c r="G20" s="13">
        <v>5</v>
      </c>
      <c r="H20" s="13">
        <v>5</v>
      </c>
      <c r="I20" s="13"/>
      <c r="J20" s="13"/>
      <c r="K20" s="13"/>
    </row>
    <row r="21" s="1" customFormat="1" ht="15" customHeight="1" spans="1:11">
      <c r="A21" s="41"/>
      <c r="B21" s="47"/>
      <c r="C21" s="48" t="s">
        <v>74</v>
      </c>
      <c r="D21" s="49" t="s">
        <v>331</v>
      </c>
      <c r="E21" s="50" t="s">
        <v>85</v>
      </c>
      <c r="F21" s="50" t="s">
        <v>85</v>
      </c>
      <c r="G21" s="51">
        <v>10</v>
      </c>
      <c r="H21" s="51">
        <v>10</v>
      </c>
      <c r="I21" s="76"/>
      <c r="J21" s="77"/>
      <c r="K21" s="78"/>
    </row>
    <row r="22" s="1" customFormat="1" ht="14" customHeight="1" spans="1:11">
      <c r="A22" s="41"/>
      <c r="B22" s="47"/>
      <c r="C22" s="48"/>
      <c r="D22" s="60"/>
      <c r="E22" s="60"/>
      <c r="F22" s="60"/>
      <c r="G22" s="54"/>
      <c r="H22" s="54"/>
      <c r="I22" s="79"/>
      <c r="J22" s="80"/>
      <c r="K22" s="81"/>
    </row>
    <row r="23" s="1" customFormat="1" ht="18.95" customHeight="1" spans="1:11">
      <c r="A23" s="41"/>
      <c r="B23" s="47"/>
      <c r="C23" s="48" t="s">
        <v>87</v>
      </c>
      <c r="D23" s="51" t="s">
        <v>88</v>
      </c>
      <c r="E23" s="52">
        <v>44926</v>
      </c>
      <c r="F23" s="53" t="s">
        <v>80</v>
      </c>
      <c r="G23" s="51">
        <v>10</v>
      </c>
      <c r="H23" s="51">
        <v>10</v>
      </c>
      <c r="I23" s="76"/>
      <c r="J23" s="77"/>
      <c r="K23" s="78"/>
    </row>
    <row r="24" s="1" customFormat="1" ht="18.95" customHeight="1" spans="1:11">
      <c r="A24" s="41"/>
      <c r="B24" s="47"/>
      <c r="C24" s="48"/>
      <c r="D24" s="54"/>
      <c r="E24" s="55"/>
      <c r="F24" s="55"/>
      <c r="G24" s="54"/>
      <c r="H24" s="54"/>
      <c r="I24" s="79"/>
      <c r="J24" s="80"/>
      <c r="K24" s="81"/>
    </row>
    <row r="25" s="1" customFormat="1" ht="18.95" customHeight="1" spans="1:11">
      <c r="A25" s="41"/>
      <c r="B25" s="47"/>
      <c r="C25" s="48" t="s">
        <v>89</v>
      </c>
      <c r="D25" s="51"/>
      <c r="E25" s="51"/>
      <c r="F25" s="51"/>
      <c r="G25" s="51"/>
      <c r="H25" s="51"/>
      <c r="I25" s="76"/>
      <c r="J25" s="77"/>
      <c r="K25" s="78"/>
    </row>
    <row r="26" s="1" customFormat="1" ht="10" customHeight="1" spans="1:11">
      <c r="A26" s="41"/>
      <c r="B26" s="56"/>
      <c r="C26" s="48"/>
      <c r="D26" s="54"/>
      <c r="E26" s="54"/>
      <c r="F26" s="54"/>
      <c r="G26" s="54"/>
      <c r="H26" s="54"/>
      <c r="I26" s="79"/>
      <c r="J26" s="80"/>
      <c r="K26" s="81"/>
    </row>
    <row r="27" s="1" customFormat="1" ht="18.95" customHeight="1" spans="1:11">
      <c r="A27" s="41"/>
      <c r="B27" s="57" t="s">
        <v>92</v>
      </c>
      <c r="C27" s="58" t="s">
        <v>150</v>
      </c>
      <c r="D27" s="49"/>
      <c r="E27" s="51"/>
      <c r="F27" s="51"/>
      <c r="G27" s="51"/>
      <c r="H27" s="51"/>
      <c r="I27" s="76"/>
      <c r="J27" s="77"/>
      <c r="K27" s="78"/>
    </row>
    <row r="28" s="1" customFormat="1" ht="18.95" customHeight="1" spans="1:11">
      <c r="A28" s="41"/>
      <c r="B28" s="57"/>
      <c r="C28" s="59"/>
      <c r="D28" s="60"/>
      <c r="E28" s="54"/>
      <c r="F28" s="54"/>
      <c r="G28" s="54"/>
      <c r="H28" s="54"/>
      <c r="I28" s="79"/>
      <c r="J28" s="80"/>
      <c r="K28" s="81"/>
    </row>
    <row r="29" s="1" customFormat="1" ht="18.95" customHeight="1" spans="1:11">
      <c r="A29" s="41"/>
      <c r="B29" s="57"/>
      <c r="C29" s="61" t="s">
        <v>96</v>
      </c>
      <c r="D29" s="62" t="s">
        <v>106</v>
      </c>
      <c r="E29" s="63" t="s">
        <v>85</v>
      </c>
      <c r="F29" s="51" t="s">
        <v>85</v>
      </c>
      <c r="G29" s="51">
        <v>15</v>
      </c>
      <c r="H29" s="51">
        <v>15</v>
      </c>
      <c r="I29" s="76"/>
      <c r="J29" s="77"/>
      <c r="K29" s="78"/>
    </row>
    <row r="30" s="1" customFormat="1" ht="18.95" customHeight="1" spans="1:11">
      <c r="A30" s="41"/>
      <c r="B30" s="57"/>
      <c r="C30" s="61"/>
      <c r="D30" s="64"/>
      <c r="E30" s="65"/>
      <c r="F30" s="54"/>
      <c r="G30" s="54"/>
      <c r="H30" s="54"/>
      <c r="I30" s="79"/>
      <c r="J30" s="80"/>
      <c r="K30" s="81"/>
    </row>
    <row r="31" s="1" customFormat="1" ht="18.95" customHeight="1" spans="1:11">
      <c r="A31" s="41"/>
      <c r="B31" s="57"/>
      <c r="C31" s="61" t="s">
        <v>107</v>
      </c>
      <c r="D31" s="62"/>
      <c r="E31" s="66"/>
      <c r="F31" s="51"/>
      <c r="G31" s="49"/>
      <c r="H31" s="49"/>
      <c r="I31" s="76"/>
      <c r="J31" s="77"/>
      <c r="K31" s="78"/>
    </row>
    <row r="32" s="1" customFormat="1" ht="18.95" customHeight="1" spans="1:11">
      <c r="A32" s="41"/>
      <c r="B32" s="57"/>
      <c r="C32" s="61"/>
      <c r="D32" s="64"/>
      <c r="E32" s="67"/>
      <c r="F32" s="54"/>
      <c r="G32" s="60"/>
      <c r="H32" s="60"/>
      <c r="I32" s="79"/>
      <c r="J32" s="80"/>
      <c r="K32" s="81"/>
    </row>
    <row r="33" s="1" customFormat="1" ht="18.95" customHeight="1" spans="1:11">
      <c r="A33" s="41"/>
      <c r="B33" s="57"/>
      <c r="C33" s="48" t="s">
        <v>109</v>
      </c>
      <c r="D33" s="49" t="s">
        <v>332</v>
      </c>
      <c r="E33" s="51" t="s">
        <v>185</v>
      </c>
      <c r="F33" s="51" t="s">
        <v>85</v>
      </c>
      <c r="G33" s="51">
        <v>15</v>
      </c>
      <c r="H33" s="51">
        <v>15</v>
      </c>
      <c r="I33" s="76"/>
      <c r="J33" s="77"/>
      <c r="K33" s="78"/>
    </row>
    <row r="34" s="1" customFormat="1" ht="18.95" customHeight="1" spans="1:11">
      <c r="A34" s="41"/>
      <c r="B34" s="57"/>
      <c r="C34" s="48"/>
      <c r="D34" s="60"/>
      <c r="E34" s="54"/>
      <c r="F34" s="54"/>
      <c r="G34" s="54"/>
      <c r="H34" s="54"/>
      <c r="I34" s="79"/>
      <c r="J34" s="80"/>
      <c r="K34" s="81"/>
    </row>
    <row r="35" s="1" customFormat="1" ht="18.95" customHeight="1" spans="1:11">
      <c r="A35" s="41"/>
      <c r="B35" s="57" t="s">
        <v>112</v>
      </c>
      <c r="C35" s="48" t="s">
        <v>113</v>
      </c>
      <c r="D35" s="51" t="s">
        <v>277</v>
      </c>
      <c r="E35" s="51" t="s">
        <v>52</v>
      </c>
      <c r="F35" s="51" t="s">
        <v>52</v>
      </c>
      <c r="G35" s="51">
        <v>10</v>
      </c>
      <c r="H35" s="51">
        <v>8</v>
      </c>
      <c r="I35" s="76"/>
      <c r="J35" s="77"/>
      <c r="K35" s="78"/>
    </row>
    <row r="36" s="1" customFormat="1" ht="18.95" customHeight="1" spans="1:11">
      <c r="A36" s="41"/>
      <c r="B36" s="57"/>
      <c r="C36" s="48"/>
      <c r="D36" s="54"/>
      <c r="E36" s="54"/>
      <c r="F36" s="54"/>
      <c r="G36" s="54"/>
      <c r="H36" s="54"/>
      <c r="I36" s="79"/>
      <c r="J36" s="80"/>
      <c r="K36" s="81"/>
    </row>
    <row r="37" s="1" customFormat="1" ht="19.5" customHeight="1" spans="1:11">
      <c r="A37" s="10" t="s">
        <v>118</v>
      </c>
      <c r="B37" s="11"/>
      <c r="C37" s="11"/>
      <c r="D37" s="11"/>
      <c r="E37" s="11"/>
      <c r="F37" s="11"/>
      <c r="G37" s="22">
        <v>100</v>
      </c>
      <c r="H37" s="22">
        <v>88</v>
      </c>
      <c r="I37" s="79"/>
      <c r="J37" s="80"/>
      <c r="K37" s="81"/>
    </row>
    <row r="38" s="1" customFormat="1" ht="53" customHeight="1" spans="1:11">
      <c r="A38" s="36" t="s">
        <v>154</v>
      </c>
      <c r="B38" s="22" t="s">
        <v>333</v>
      </c>
      <c r="C38" s="22"/>
      <c r="D38" s="22"/>
      <c r="E38" s="22"/>
      <c r="F38" s="22"/>
      <c r="G38" s="22"/>
      <c r="H38" s="22"/>
      <c r="I38" s="22"/>
      <c r="J38" s="22"/>
      <c r="K38" s="22"/>
    </row>
    <row r="39" s="1" customFormat="1" ht="22.5" customHeight="1" spans="1:11">
      <c r="A39" s="24"/>
      <c r="B39" s="68" t="s">
        <v>334</v>
      </c>
      <c r="C39" s="68"/>
      <c r="D39" s="68"/>
      <c r="E39" s="69"/>
      <c r="F39" s="69" t="s">
        <v>122</v>
      </c>
      <c r="G39" s="70">
        <v>7226860</v>
      </c>
      <c r="H39" s="70"/>
      <c r="I39" s="70"/>
      <c r="J39" s="69"/>
      <c r="K39" s="68"/>
    </row>
    <row r="40" s="3" customFormat="1" ht="125" customHeight="1" spans="1:11">
      <c r="A40" s="71" t="s">
        <v>123</v>
      </c>
      <c r="B40" s="71"/>
      <c r="C40" s="71"/>
      <c r="D40" s="71"/>
      <c r="E40" s="71"/>
      <c r="F40" s="71"/>
      <c r="G40" s="71"/>
      <c r="H40" s="71"/>
      <c r="I40" s="71"/>
      <c r="J40" s="71"/>
      <c r="K40" s="71"/>
    </row>
    <row r="41" s="4" customFormat="1" ht="28" customHeight="1" spans="1:11">
      <c r="A41" s="72"/>
      <c r="B41" s="72"/>
      <c r="C41" s="72"/>
      <c r="D41" s="72"/>
      <c r="E41" s="72"/>
      <c r="F41" s="72"/>
      <c r="G41" s="72"/>
      <c r="H41" s="72"/>
      <c r="I41" s="72"/>
      <c r="J41" s="72"/>
      <c r="K41" s="72"/>
    </row>
    <row r="42" s="5" customFormat="1"/>
    <row r="43" s="5" customFormat="1"/>
  </sheetData>
  <mergeCells count="96">
    <mergeCell ref="A2:K2"/>
    <mergeCell ref="A3:D3"/>
    <mergeCell ref="E3:G3"/>
    <mergeCell ref="I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37:F37"/>
    <mergeCell ref="I37:K37"/>
    <mergeCell ref="B38:K38"/>
    <mergeCell ref="B39:D39"/>
    <mergeCell ref="G39:I39"/>
    <mergeCell ref="A40:K40"/>
    <mergeCell ref="A41:K41"/>
    <mergeCell ref="A12:A13"/>
    <mergeCell ref="A14:A36"/>
    <mergeCell ref="B15:B26"/>
    <mergeCell ref="B27:B34"/>
    <mergeCell ref="B35:B36"/>
    <mergeCell ref="C15:C20"/>
    <mergeCell ref="C21:C22"/>
    <mergeCell ref="C23:C24"/>
    <mergeCell ref="C25:C26"/>
    <mergeCell ref="C27:C28"/>
    <mergeCell ref="C29:C30"/>
    <mergeCell ref="C31:C32"/>
    <mergeCell ref="C33:C34"/>
    <mergeCell ref="C35:C36"/>
    <mergeCell ref="D21:D22"/>
    <mergeCell ref="D23:D24"/>
    <mergeCell ref="D25:D26"/>
    <mergeCell ref="D27:D28"/>
    <mergeCell ref="D29:D30"/>
    <mergeCell ref="D31:D32"/>
    <mergeCell ref="D33:D34"/>
    <mergeCell ref="D35:D36"/>
    <mergeCell ref="E21:E22"/>
    <mergeCell ref="E23:E24"/>
    <mergeCell ref="E25:E26"/>
    <mergeCell ref="E27:E28"/>
    <mergeCell ref="E29:E30"/>
    <mergeCell ref="E31:E32"/>
    <mergeCell ref="E33:E34"/>
    <mergeCell ref="E35:E36"/>
    <mergeCell ref="F21:F22"/>
    <mergeCell ref="F23:F24"/>
    <mergeCell ref="F25:F26"/>
    <mergeCell ref="F27:F28"/>
    <mergeCell ref="F29:F30"/>
    <mergeCell ref="F31:F32"/>
    <mergeCell ref="F33:F34"/>
    <mergeCell ref="F35:F36"/>
    <mergeCell ref="G21:G22"/>
    <mergeCell ref="G23:G24"/>
    <mergeCell ref="G25:G26"/>
    <mergeCell ref="G27:G28"/>
    <mergeCell ref="G29:G30"/>
    <mergeCell ref="G31:G32"/>
    <mergeCell ref="G33:G34"/>
    <mergeCell ref="G35:G36"/>
    <mergeCell ref="H21:H22"/>
    <mergeCell ref="H23:H24"/>
    <mergeCell ref="H25:H26"/>
    <mergeCell ref="H27:H28"/>
    <mergeCell ref="H29:H30"/>
    <mergeCell ref="H31:H32"/>
    <mergeCell ref="H33:H34"/>
    <mergeCell ref="H35:H36"/>
    <mergeCell ref="A6:C11"/>
    <mergeCell ref="I21:K22"/>
    <mergeCell ref="I23:K24"/>
    <mergeCell ref="I25:K26"/>
    <mergeCell ref="I27:K28"/>
    <mergeCell ref="I29:K30"/>
    <mergeCell ref="I31:K32"/>
    <mergeCell ref="I33:K34"/>
    <mergeCell ref="I35:K36"/>
  </mergeCells>
  <pageMargins left="0.75" right="0.275" top="0.786805555555556" bottom="0.66875" header="0.5" footer="0.5"/>
  <pageSetup paperSize="9" scale="68" fitToWidth="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5"/>
  <sheetViews>
    <sheetView topLeftCell="A34" workbookViewId="0">
      <selection activeCell="G41" sqref="G41:I41"/>
    </sheetView>
  </sheetViews>
  <sheetFormatPr defaultColWidth="9" defaultRowHeight="13.5"/>
  <cols>
    <col min="1" max="1" width="6.625" style="1" customWidth="1"/>
    <col min="2" max="2" width="9.625" style="1" customWidth="1"/>
    <col min="3" max="3" width="8.75" style="1" customWidth="1"/>
    <col min="4" max="4" width="18.625" style="1" customWidth="1"/>
    <col min="5" max="5" width="26.9666666666667" style="1" customWidth="1"/>
    <col min="6" max="6" width="16.625" style="1" customWidth="1"/>
    <col min="7" max="7" width="9.125" style="1" customWidth="1"/>
    <col min="8" max="8" width="9" style="1" customWidth="1"/>
    <col min="9" max="9" width="8.75" style="1" customWidth="1"/>
    <col min="10" max="10" width="7.75" style="1" customWidth="1"/>
    <col min="11" max="11" width="19.4083333333333"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126</v>
      </c>
      <c r="B1" s="5"/>
      <c r="C1" s="5"/>
      <c r="D1" s="5"/>
      <c r="E1" s="5"/>
      <c r="F1" s="5"/>
      <c r="G1" s="5"/>
      <c r="H1" s="5"/>
      <c r="I1" s="5"/>
      <c r="J1" s="5"/>
      <c r="K1" s="5"/>
    </row>
    <row r="2" s="1" customFormat="1" ht="45" customHeight="1" spans="1:11">
      <c r="A2" s="7" t="s">
        <v>335</v>
      </c>
      <c r="B2" s="8"/>
      <c r="C2" s="8"/>
      <c r="D2" s="8"/>
      <c r="E2" s="8"/>
      <c r="F2" s="8"/>
      <c r="G2" s="8"/>
      <c r="H2" s="8"/>
      <c r="I2" s="8"/>
      <c r="J2" s="8"/>
      <c r="K2" s="8"/>
    </row>
    <row r="3" s="2" customFormat="1" ht="24" customHeight="1" spans="1:11">
      <c r="A3" s="9" t="s">
        <v>128</v>
      </c>
      <c r="B3" s="9"/>
      <c r="C3" s="9"/>
      <c r="D3" s="9"/>
      <c r="E3" s="9"/>
      <c r="F3" s="9"/>
      <c r="G3" s="9"/>
      <c r="H3" s="9"/>
      <c r="I3" s="9" t="s">
        <v>129</v>
      </c>
      <c r="J3" s="9"/>
      <c r="K3" s="9"/>
    </row>
    <row r="4" s="1" customFormat="1" ht="18.95" customHeight="1" spans="1:11">
      <c r="A4" s="10" t="s">
        <v>130</v>
      </c>
      <c r="B4" s="11"/>
      <c r="C4" s="12"/>
      <c r="D4" s="13" t="s">
        <v>336</v>
      </c>
      <c r="E4" s="13"/>
      <c r="F4" s="13"/>
      <c r="G4" s="13"/>
      <c r="H4" s="13"/>
      <c r="I4" s="13"/>
      <c r="J4" s="13"/>
      <c r="K4" s="13"/>
    </row>
    <row r="5" s="1" customFormat="1" ht="18.95" customHeight="1" spans="1:11">
      <c r="A5" s="10" t="s">
        <v>132</v>
      </c>
      <c r="B5" s="11"/>
      <c r="C5" s="12"/>
      <c r="D5" s="14" t="s">
        <v>3</v>
      </c>
      <c r="E5" s="15"/>
      <c r="F5" s="16" t="s">
        <v>133</v>
      </c>
      <c r="G5" s="17" t="s">
        <v>323</v>
      </c>
      <c r="H5" s="17"/>
      <c r="I5" s="17"/>
      <c r="J5" s="17"/>
      <c r="K5" s="17"/>
    </row>
    <row r="6" s="1" customFormat="1" ht="30" customHeight="1" spans="1:11">
      <c r="A6" s="18" t="s">
        <v>135</v>
      </c>
      <c r="B6" s="19"/>
      <c r="C6" s="20"/>
      <c r="D6" s="21" t="s">
        <v>7</v>
      </c>
      <c r="E6" s="22" t="s">
        <v>8</v>
      </c>
      <c r="F6" s="22" t="s">
        <v>9</v>
      </c>
      <c r="G6" s="10" t="s">
        <v>10</v>
      </c>
      <c r="H6" s="11"/>
      <c r="I6" s="73" t="s">
        <v>136</v>
      </c>
      <c r="J6" s="73" t="s">
        <v>12</v>
      </c>
      <c r="K6" s="22" t="s">
        <v>13</v>
      </c>
    </row>
    <row r="7" s="1" customFormat="1" ht="18.95" customHeight="1" spans="1:11">
      <c r="A7" s="23"/>
      <c r="B7" s="24"/>
      <c r="C7" s="25"/>
      <c r="D7" s="14" t="s">
        <v>14</v>
      </c>
      <c r="E7" s="26">
        <f>E8</f>
        <v>15</v>
      </c>
      <c r="F7" s="26">
        <f>F8</f>
        <v>15</v>
      </c>
      <c r="G7" s="82">
        <f>G8</f>
        <v>0</v>
      </c>
      <c r="H7" s="83"/>
      <c r="I7" s="13" t="s">
        <v>137</v>
      </c>
      <c r="J7" s="74">
        <f>G7/F7*100%</f>
        <v>0</v>
      </c>
      <c r="K7" s="46">
        <v>0</v>
      </c>
    </row>
    <row r="8" s="1" customFormat="1" ht="18.95" customHeight="1" spans="1:11">
      <c r="A8" s="23"/>
      <c r="B8" s="24"/>
      <c r="C8" s="25"/>
      <c r="D8" s="29" t="s">
        <v>138</v>
      </c>
      <c r="E8" s="26">
        <f>E10</f>
        <v>15</v>
      </c>
      <c r="F8" s="26">
        <f>F10</f>
        <v>15</v>
      </c>
      <c r="G8" s="82">
        <f>G10</f>
        <v>0</v>
      </c>
      <c r="H8" s="83"/>
      <c r="I8" s="13" t="s">
        <v>16</v>
      </c>
      <c r="J8" s="13" t="s">
        <v>16</v>
      </c>
      <c r="K8" s="13" t="s">
        <v>16</v>
      </c>
    </row>
    <row r="9" s="1" customFormat="1" ht="18.95" customHeight="1" spans="1:11">
      <c r="A9" s="23"/>
      <c r="B9" s="24"/>
      <c r="C9" s="25"/>
      <c r="D9" s="30" t="s">
        <v>139</v>
      </c>
      <c r="E9" s="31"/>
      <c r="F9" s="13"/>
      <c r="G9" s="27"/>
      <c r="H9" s="28"/>
      <c r="I9" s="13" t="s">
        <v>16</v>
      </c>
      <c r="J9" s="13" t="s">
        <v>16</v>
      </c>
      <c r="K9" s="13" t="s">
        <v>16</v>
      </c>
    </row>
    <row r="10" s="1" customFormat="1" ht="18.95" customHeight="1" spans="1:11">
      <c r="A10" s="23"/>
      <c r="B10" s="24"/>
      <c r="C10" s="25"/>
      <c r="D10" s="27" t="s">
        <v>337</v>
      </c>
      <c r="E10" s="26">
        <v>15</v>
      </c>
      <c r="F10" s="26">
        <v>15</v>
      </c>
      <c r="G10" s="82">
        <v>0</v>
      </c>
      <c r="H10" s="83"/>
      <c r="I10" s="13" t="s">
        <v>16</v>
      </c>
      <c r="J10" s="13" t="s">
        <v>16</v>
      </c>
      <c r="K10" s="13" t="s">
        <v>16</v>
      </c>
    </row>
    <row r="11" s="1" customFormat="1" ht="18.95" customHeight="1" spans="1:11">
      <c r="A11" s="32"/>
      <c r="B11" s="33"/>
      <c r="C11" s="34"/>
      <c r="D11" s="35" t="s">
        <v>18</v>
      </c>
      <c r="E11" s="13"/>
      <c r="F11" s="13"/>
      <c r="G11" s="27"/>
      <c r="H11" s="28"/>
      <c r="I11" s="13" t="s">
        <v>16</v>
      </c>
      <c r="J11" s="13" t="s">
        <v>16</v>
      </c>
      <c r="K11" s="13" t="s">
        <v>16</v>
      </c>
    </row>
    <row r="12" s="1" customFormat="1" ht="18.95" customHeight="1" spans="1:11">
      <c r="A12" s="18" t="s">
        <v>19</v>
      </c>
      <c r="B12" s="36" t="s">
        <v>20</v>
      </c>
      <c r="C12" s="36"/>
      <c r="D12" s="36"/>
      <c r="E12" s="36"/>
      <c r="F12" s="10" t="s">
        <v>21</v>
      </c>
      <c r="G12" s="11"/>
      <c r="H12" s="11"/>
      <c r="I12" s="11"/>
      <c r="J12" s="11"/>
      <c r="K12" s="12"/>
    </row>
    <row r="13" s="1" customFormat="1" ht="93" customHeight="1" spans="1:11">
      <c r="A13" s="32"/>
      <c r="B13" s="109" t="s">
        <v>338</v>
      </c>
      <c r="C13" s="28"/>
      <c r="D13" s="28"/>
      <c r="E13" s="31"/>
      <c r="F13" s="84" t="s">
        <v>339</v>
      </c>
      <c r="G13" s="84"/>
      <c r="H13" s="84"/>
      <c r="I13" s="87"/>
      <c r="J13" s="87"/>
      <c r="K13" s="87"/>
    </row>
    <row r="14" s="1" customFormat="1" ht="29.25" customHeight="1" spans="1:11">
      <c r="A14" s="41" t="s">
        <v>24</v>
      </c>
      <c r="B14" s="36" t="s">
        <v>25</v>
      </c>
      <c r="C14" s="22" t="s">
        <v>26</v>
      </c>
      <c r="D14" s="22" t="s">
        <v>27</v>
      </c>
      <c r="E14" s="36" t="s">
        <v>28</v>
      </c>
      <c r="F14" s="22" t="s">
        <v>29</v>
      </c>
      <c r="G14" s="10" t="s">
        <v>11</v>
      </c>
      <c r="H14" s="36" t="s">
        <v>13</v>
      </c>
      <c r="I14" s="22" t="s">
        <v>30</v>
      </c>
      <c r="J14" s="22"/>
      <c r="K14" s="22"/>
    </row>
    <row r="15" s="1" customFormat="1" ht="29.25" customHeight="1" spans="1:11">
      <c r="A15" s="41"/>
      <c r="B15" s="42" t="s">
        <v>31</v>
      </c>
      <c r="C15" s="43" t="s">
        <v>32</v>
      </c>
      <c r="D15" s="44" t="s">
        <v>71</v>
      </c>
      <c r="E15" s="110" t="s">
        <v>67</v>
      </c>
      <c r="F15" s="13" t="s">
        <v>268</v>
      </c>
      <c r="G15" s="27">
        <v>5</v>
      </c>
      <c r="H15" s="46">
        <v>5</v>
      </c>
      <c r="I15" s="10"/>
      <c r="J15" s="11"/>
      <c r="K15" s="12"/>
    </row>
    <row r="16" s="1" customFormat="1" ht="24" customHeight="1" spans="1:11">
      <c r="A16" s="41"/>
      <c r="B16" s="47"/>
      <c r="C16" s="101"/>
      <c r="D16" s="44" t="s">
        <v>340</v>
      </c>
      <c r="E16" s="110" t="s">
        <v>67</v>
      </c>
      <c r="F16" s="13" t="s">
        <v>268</v>
      </c>
      <c r="G16" s="27">
        <v>5</v>
      </c>
      <c r="H16" s="46">
        <v>5</v>
      </c>
      <c r="I16" s="10"/>
      <c r="J16" s="11"/>
      <c r="K16" s="12"/>
    </row>
    <row r="17" s="1" customFormat="1" ht="29.25" customHeight="1" spans="1:11">
      <c r="A17" s="41"/>
      <c r="B17" s="47"/>
      <c r="C17" s="101"/>
      <c r="D17" s="44" t="s">
        <v>341</v>
      </c>
      <c r="E17" s="110" t="s">
        <v>67</v>
      </c>
      <c r="F17" s="13" t="s">
        <v>268</v>
      </c>
      <c r="G17" s="27">
        <v>5</v>
      </c>
      <c r="H17" s="46">
        <v>5</v>
      </c>
      <c r="I17" s="10"/>
      <c r="J17" s="11"/>
      <c r="K17" s="12"/>
    </row>
    <row r="18" s="1" customFormat="1" ht="29.25" customHeight="1" spans="1:11">
      <c r="A18" s="41"/>
      <c r="B18" s="47"/>
      <c r="C18" s="101"/>
      <c r="D18" s="44" t="s">
        <v>342</v>
      </c>
      <c r="E18" s="110" t="s">
        <v>67</v>
      </c>
      <c r="F18" s="13" t="s">
        <v>268</v>
      </c>
      <c r="G18" s="27">
        <v>5</v>
      </c>
      <c r="H18" s="46">
        <v>5</v>
      </c>
      <c r="I18" s="10"/>
      <c r="J18" s="11"/>
      <c r="K18" s="12"/>
    </row>
    <row r="19" s="1" customFormat="1" ht="22" customHeight="1" spans="1:11">
      <c r="A19" s="41"/>
      <c r="B19" s="47"/>
      <c r="C19" s="101"/>
      <c r="D19" s="44" t="s">
        <v>72</v>
      </c>
      <c r="E19" s="45">
        <v>1</v>
      </c>
      <c r="F19" s="13" t="s">
        <v>268</v>
      </c>
      <c r="G19" s="27">
        <v>5</v>
      </c>
      <c r="H19" s="46">
        <v>5</v>
      </c>
      <c r="I19" s="10"/>
      <c r="J19" s="11"/>
      <c r="K19" s="12"/>
    </row>
    <row r="20" s="1" customFormat="1" ht="22" customHeight="1" spans="1:11">
      <c r="A20" s="41"/>
      <c r="B20" s="47"/>
      <c r="C20" s="101"/>
      <c r="D20" s="44" t="s">
        <v>343</v>
      </c>
      <c r="E20" s="45">
        <v>1</v>
      </c>
      <c r="F20" s="13" t="s">
        <v>268</v>
      </c>
      <c r="G20" s="27">
        <v>5</v>
      </c>
      <c r="H20" s="46">
        <v>5</v>
      </c>
      <c r="I20" s="10"/>
      <c r="J20" s="11"/>
      <c r="K20" s="12"/>
    </row>
    <row r="21" s="1" customFormat="1" ht="22" customHeight="1" spans="1:11">
      <c r="A21" s="41"/>
      <c r="B21" s="47"/>
      <c r="C21" s="101"/>
      <c r="D21" s="44" t="s">
        <v>344</v>
      </c>
      <c r="E21" s="45">
        <v>1</v>
      </c>
      <c r="F21" s="13" t="s">
        <v>268</v>
      </c>
      <c r="G21" s="27">
        <v>5</v>
      </c>
      <c r="H21" s="46">
        <v>5</v>
      </c>
      <c r="I21" s="10"/>
      <c r="J21" s="11"/>
      <c r="K21" s="12"/>
    </row>
    <row r="22" s="1" customFormat="1" ht="36" customHeight="1" spans="1:11">
      <c r="A22" s="41"/>
      <c r="B22" s="47"/>
      <c r="C22" s="85"/>
      <c r="D22" s="44" t="s">
        <v>345</v>
      </c>
      <c r="E22" s="45">
        <v>1</v>
      </c>
      <c r="F22" s="13" t="s">
        <v>268</v>
      </c>
      <c r="G22" s="13">
        <v>5</v>
      </c>
      <c r="H22" s="13">
        <v>5</v>
      </c>
      <c r="I22" s="13"/>
      <c r="J22" s="13"/>
      <c r="K22" s="13"/>
    </row>
    <row r="23" s="1" customFormat="1" ht="15" customHeight="1" spans="1:11">
      <c r="A23" s="41"/>
      <c r="B23" s="47"/>
      <c r="C23" s="48" t="s">
        <v>74</v>
      </c>
      <c r="D23" s="49" t="s">
        <v>346</v>
      </c>
      <c r="E23" s="50" t="s">
        <v>85</v>
      </c>
      <c r="F23" s="50" t="s">
        <v>85</v>
      </c>
      <c r="G23" s="51">
        <v>5</v>
      </c>
      <c r="H23" s="51">
        <v>5</v>
      </c>
      <c r="I23" s="76"/>
      <c r="J23" s="77"/>
      <c r="K23" s="78"/>
    </row>
    <row r="24" s="1" customFormat="1" ht="14" customHeight="1" spans="1:11">
      <c r="A24" s="41"/>
      <c r="B24" s="47"/>
      <c r="C24" s="48"/>
      <c r="D24" s="60"/>
      <c r="E24" s="60"/>
      <c r="F24" s="60"/>
      <c r="G24" s="54"/>
      <c r="H24" s="54"/>
      <c r="I24" s="79"/>
      <c r="J24" s="80"/>
      <c r="K24" s="81"/>
    </row>
    <row r="25" s="1" customFormat="1" ht="18.95" customHeight="1" spans="1:11">
      <c r="A25" s="41"/>
      <c r="B25" s="47"/>
      <c r="C25" s="48" t="s">
        <v>87</v>
      </c>
      <c r="D25" s="51" t="s">
        <v>88</v>
      </c>
      <c r="E25" s="52">
        <v>44926</v>
      </c>
      <c r="F25" s="53" t="s">
        <v>80</v>
      </c>
      <c r="G25" s="51">
        <v>5</v>
      </c>
      <c r="H25" s="51">
        <v>5</v>
      </c>
      <c r="I25" s="76"/>
      <c r="J25" s="77"/>
      <c r="K25" s="78"/>
    </row>
    <row r="26" s="1" customFormat="1" ht="18.95" customHeight="1" spans="1:11">
      <c r="A26" s="41"/>
      <c r="B26" s="47"/>
      <c r="C26" s="48"/>
      <c r="D26" s="54"/>
      <c r="E26" s="55"/>
      <c r="F26" s="55"/>
      <c r="G26" s="54"/>
      <c r="H26" s="54"/>
      <c r="I26" s="79"/>
      <c r="J26" s="80"/>
      <c r="K26" s="81"/>
    </row>
    <row r="27" s="1" customFormat="1" ht="18.95" customHeight="1" spans="1:11">
      <c r="A27" s="41"/>
      <c r="B27" s="47"/>
      <c r="C27" s="48" t="s">
        <v>89</v>
      </c>
      <c r="D27" s="51"/>
      <c r="E27" s="51"/>
      <c r="F27" s="51"/>
      <c r="G27" s="51"/>
      <c r="H27" s="51"/>
      <c r="I27" s="76"/>
      <c r="J27" s="77"/>
      <c r="K27" s="78"/>
    </row>
    <row r="28" s="1" customFormat="1" ht="10" customHeight="1" spans="1:11">
      <c r="A28" s="41"/>
      <c r="B28" s="56"/>
      <c r="C28" s="48"/>
      <c r="D28" s="54"/>
      <c r="E28" s="54"/>
      <c r="F28" s="54"/>
      <c r="G28" s="54"/>
      <c r="H28" s="54"/>
      <c r="I28" s="79"/>
      <c r="J28" s="80"/>
      <c r="K28" s="81"/>
    </row>
    <row r="29" s="1" customFormat="1" ht="18.95" customHeight="1" spans="1:11">
      <c r="A29" s="41"/>
      <c r="B29" s="57" t="s">
        <v>92</v>
      </c>
      <c r="C29" s="58" t="s">
        <v>150</v>
      </c>
      <c r="D29" s="49"/>
      <c r="E29" s="51"/>
      <c r="F29" s="51"/>
      <c r="G29" s="51"/>
      <c r="H29" s="51"/>
      <c r="I29" s="76"/>
      <c r="J29" s="77"/>
      <c r="K29" s="78"/>
    </row>
    <row r="30" s="1" customFormat="1" ht="18.95" customHeight="1" spans="1:11">
      <c r="A30" s="41"/>
      <c r="B30" s="57"/>
      <c r="C30" s="59"/>
      <c r="D30" s="60"/>
      <c r="E30" s="54"/>
      <c r="F30" s="54"/>
      <c r="G30" s="54"/>
      <c r="H30" s="54"/>
      <c r="I30" s="79"/>
      <c r="J30" s="80"/>
      <c r="K30" s="81"/>
    </row>
    <row r="31" s="1" customFormat="1" ht="18.95" customHeight="1" spans="1:11">
      <c r="A31" s="41"/>
      <c r="B31" s="57"/>
      <c r="C31" s="61" t="s">
        <v>96</v>
      </c>
      <c r="D31" s="62" t="s">
        <v>347</v>
      </c>
      <c r="E31" s="63" t="s">
        <v>85</v>
      </c>
      <c r="F31" s="51" t="s">
        <v>85</v>
      </c>
      <c r="G31" s="51">
        <v>15</v>
      </c>
      <c r="H31" s="51">
        <v>15</v>
      </c>
      <c r="I31" s="76"/>
      <c r="J31" s="77"/>
      <c r="K31" s="78"/>
    </row>
    <row r="32" s="1" customFormat="1" ht="18.95" customHeight="1" spans="1:11">
      <c r="A32" s="41"/>
      <c r="B32" s="57"/>
      <c r="C32" s="61"/>
      <c r="D32" s="64"/>
      <c r="E32" s="65"/>
      <c r="F32" s="54"/>
      <c r="G32" s="54"/>
      <c r="H32" s="54"/>
      <c r="I32" s="79"/>
      <c r="J32" s="80"/>
      <c r="K32" s="81"/>
    </row>
    <row r="33" s="1" customFormat="1" ht="18.95" customHeight="1" spans="1:11">
      <c r="A33" s="41"/>
      <c r="B33" s="57"/>
      <c r="C33" s="61" t="s">
        <v>107</v>
      </c>
      <c r="D33" s="62"/>
      <c r="E33" s="66"/>
      <c r="F33" s="51"/>
      <c r="G33" s="49"/>
      <c r="H33" s="49"/>
      <c r="I33" s="76"/>
      <c r="J33" s="77"/>
      <c r="K33" s="78"/>
    </row>
    <row r="34" s="1" customFormat="1" ht="18.95" customHeight="1" spans="1:11">
      <c r="A34" s="41"/>
      <c r="B34" s="57"/>
      <c r="C34" s="61"/>
      <c r="D34" s="64"/>
      <c r="E34" s="67"/>
      <c r="F34" s="54"/>
      <c r="G34" s="60"/>
      <c r="H34" s="60"/>
      <c r="I34" s="79"/>
      <c r="J34" s="80"/>
      <c r="K34" s="81"/>
    </row>
    <row r="35" s="1" customFormat="1" ht="18.95" customHeight="1" spans="1:11">
      <c r="A35" s="41"/>
      <c r="B35" s="57"/>
      <c r="C35" s="48" t="s">
        <v>109</v>
      </c>
      <c r="D35" s="49" t="s">
        <v>348</v>
      </c>
      <c r="E35" s="51" t="s">
        <v>349</v>
      </c>
      <c r="F35" s="51" t="s">
        <v>85</v>
      </c>
      <c r="G35" s="51">
        <v>15</v>
      </c>
      <c r="H35" s="51">
        <v>15</v>
      </c>
      <c r="I35" s="76"/>
      <c r="J35" s="77"/>
      <c r="K35" s="78"/>
    </row>
    <row r="36" s="1" customFormat="1" ht="18.95" customHeight="1" spans="1:11">
      <c r="A36" s="41"/>
      <c r="B36" s="57"/>
      <c r="C36" s="48"/>
      <c r="D36" s="60"/>
      <c r="E36" s="54"/>
      <c r="F36" s="54"/>
      <c r="G36" s="54"/>
      <c r="H36" s="54"/>
      <c r="I36" s="79"/>
      <c r="J36" s="80"/>
      <c r="K36" s="81"/>
    </row>
    <row r="37" s="1" customFormat="1" ht="18.95" customHeight="1" spans="1:11">
      <c r="A37" s="41"/>
      <c r="B37" s="57" t="s">
        <v>112</v>
      </c>
      <c r="C37" s="48" t="s">
        <v>113</v>
      </c>
      <c r="D37" s="51" t="s">
        <v>277</v>
      </c>
      <c r="E37" s="51" t="s">
        <v>52</v>
      </c>
      <c r="F37" s="51" t="s">
        <v>52</v>
      </c>
      <c r="G37" s="51">
        <v>10</v>
      </c>
      <c r="H37" s="51">
        <v>8</v>
      </c>
      <c r="I37" s="76"/>
      <c r="J37" s="77"/>
      <c r="K37" s="78"/>
    </row>
    <row r="38" s="1" customFormat="1" ht="18.95" customHeight="1" spans="1:11">
      <c r="A38" s="41"/>
      <c r="B38" s="57"/>
      <c r="C38" s="48"/>
      <c r="D38" s="54"/>
      <c r="E38" s="54"/>
      <c r="F38" s="54"/>
      <c r="G38" s="54"/>
      <c r="H38" s="54"/>
      <c r="I38" s="79"/>
      <c r="J38" s="80"/>
      <c r="K38" s="81"/>
    </row>
    <row r="39" s="1" customFormat="1" ht="19.5" customHeight="1" spans="1:11">
      <c r="A39" s="10" t="s">
        <v>118</v>
      </c>
      <c r="B39" s="11"/>
      <c r="C39" s="11"/>
      <c r="D39" s="11"/>
      <c r="E39" s="11"/>
      <c r="F39" s="11"/>
      <c r="G39" s="22">
        <v>100</v>
      </c>
      <c r="H39" s="22">
        <v>88</v>
      </c>
      <c r="I39" s="79"/>
      <c r="J39" s="80"/>
      <c r="K39" s="81"/>
    </row>
    <row r="40" s="1" customFormat="1" ht="53" customHeight="1" spans="1:11">
      <c r="A40" s="36" t="s">
        <v>154</v>
      </c>
      <c r="B40" s="22" t="s">
        <v>333</v>
      </c>
      <c r="C40" s="22"/>
      <c r="D40" s="22"/>
      <c r="E40" s="22"/>
      <c r="F40" s="22"/>
      <c r="G40" s="22"/>
      <c r="H40" s="22"/>
      <c r="I40" s="22"/>
      <c r="J40" s="22"/>
      <c r="K40" s="22"/>
    </row>
    <row r="41" s="1" customFormat="1" ht="22.5" customHeight="1" spans="1:11">
      <c r="A41" s="24"/>
      <c r="B41" s="68" t="s">
        <v>334</v>
      </c>
      <c r="C41" s="68"/>
      <c r="D41" s="68"/>
      <c r="E41" s="69"/>
      <c r="F41" s="69" t="s">
        <v>122</v>
      </c>
      <c r="G41" s="70">
        <v>7226860</v>
      </c>
      <c r="H41" s="70"/>
      <c r="I41" s="70"/>
      <c r="J41" s="69"/>
      <c r="K41" s="68"/>
    </row>
    <row r="42" s="3" customFormat="1" ht="125" customHeight="1" spans="1:11">
      <c r="A42" s="71" t="s">
        <v>123</v>
      </c>
      <c r="B42" s="71"/>
      <c r="C42" s="71"/>
      <c r="D42" s="71"/>
      <c r="E42" s="71"/>
      <c r="F42" s="71"/>
      <c r="G42" s="71"/>
      <c r="H42" s="71"/>
      <c r="I42" s="71"/>
      <c r="J42" s="71"/>
      <c r="K42" s="71"/>
    </row>
    <row r="43" s="4" customFormat="1" ht="28" customHeight="1" spans="1:11">
      <c r="A43" s="72"/>
      <c r="B43" s="72"/>
      <c r="C43" s="72"/>
      <c r="D43" s="72"/>
      <c r="E43" s="72"/>
      <c r="F43" s="72"/>
      <c r="G43" s="72"/>
      <c r="H43" s="72"/>
      <c r="I43" s="72"/>
      <c r="J43" s="72"/>
      <c r="K43" s="72"/>
    </row>
    <row r="44" s="5" customFormat="1"/>
    <row r="45" s="5" customFormat="1"/>
  </sheetData>
  <mergeCells count="96">
    <mergeCell ref="A2:K2"/>
    <mergeCell ref="A3:D3"/>
    <mergeCell ref="E3:G3"/>
    <mergeCell ref="I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2:K22"/>
    <mergeCell ref="A39:F39"/>
    <mergeCell ref="I39:K39"/>
    <mergeCell ref="B40:K40"/>
    <mergeCell ref="B41:D41"/>
    <mergeCell ref="G41:I41"/>
    <mergeCell ref="A42:K42"/>
    <mergeCell ref="A43:K43"/>
    <mergeCell ref="A12:A13"/>
    <mergeCell ref="A14:A38"/>
    <mergeCell ref="B15:B28"/>
    <mergeCell ref="B29:B36"/>
    <mergeCell ref="B37:B38"/>
    <mergeCell ref="C15:C22"/>
    <mergeCell ref="C23:C24"/>
    <mergeCell ref="C25:C26"/>
    <mergeCell ref="C27:C28"/>
    <mergeCell ref="C29:C30"/>
    <mergeCell ref="C31:C32"/>
    <mergeCell ref="C33:C34"/>
    <mergeCell ref="C35:C36"/>
    <mergeCell ref="C37:C38"/>
    <mergeCell ref="D23:D24"/>
    <mergeCell ref="D25:D26"/>
    <mergeCell ref="D27:D28"/>
    <mergeCell ref="D29:D30"/>
    <mergeCell ref="D31:D32"/>
    <mergeCell ref="D33:D34"/>
    <mergeCell ref="D35:D36"/>
    <mergeCell ref="D37:D38"/>
    <mergeCell ref="E23:E24"/>
    <mergeCell ref="E25:E26"/>
    <mergeCell ref="E27:E28"/>
    <mergeCell ref="E29:E30"/>
    <mergeCell ref="E31:E32"/>
    <mergeCell ref="E33:E34"/>
    <mergeCell ref="E35:E36"/>
    <mergeCell ref="E37:E38"/>
    <mergeCell ref="F23:F24"/>
    <mergeCell ref="F25:F26"/>
    <mergeCell ref="F27:F28"/>
    <mergeCell ref="F29:F30"/>
    <mergeCell ref="F31:F32"/>
    <mergeCell ref="F33:F34"/>
    <mergeCell ref="F35:F36"/>
    <mergeCell ref="F37:F38"/>
    <mergeCell ref="G23:G24"/>
    <mergeCell ref="G25:G26"/>
    <mergeCell ref="G27:G28"/>
    <mergeCell ref="G29:G30"/>
    <mergeCell ref="G31:G32"/>
    <mergeCell ref="G33:G34"/>
    <mergeCell ref="G35:G36"/>
    <mergeCell ref="G37:G38"/>
    <mergeCell ref="H23:H24"/>
    <mergeCell ref="H25:H26"/>
    <mergeCell ref="H27:H28"/>
    <mergeCell ref="H29:H30"/>
    <mergeCell ref="H31:H32"/>
    <mergeCell ref="H33:H34"/>
    <mergeCell ref="H35:H36"/>
    <mergeCell ref="H37:H38"/>
    <mergeCell ref="A6:C11"/>
    <mergeCell ref="I23:K24"/>
    <mergeCell ref="I25:K26"/>
    <mergeCell ref="I27:K28"/>
    <mergeCell ref="I29:K30"/>
    <mergeCell ref="I31:K32"/>
    <mergeCell ref="I33:K34"/>
    <mergeCell ref="I35:K36"/>
    <mergeCell ref="I37:K38"/>
  </mergeCells>
  <pageMargins left="0.75" right="0.314583333333333" top="0.66875" bottom="0.629861111111111" header="0.5" footer="0.5"/>
  <pageSetup paperSize="9" scale="65" fitToWidth="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tabSelected="1" topLeftCell="A21" workbookViewId="0">
      <selection activeCell="G33" sqref="G33:I33"/>
    </sheetView>
  </sheetViews>
  <sheetFormatPr defaultColWidth="9" defaultRowHeight="13.5"/>
  <cols>
    <col min="1" max="1" width="6.625" style="1" customWidth="1"/>
    <col min="2" max="2" width="9.625" style="1" customWidth="1"/>
    <col min="3" max="3" width="8.75" style="1" customWidth="1"/>
    <col min="4" max="4" width="18.62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126</v>
      </c>
      <c r="B1" s="5"/>
      <c r="C1" s="5"/>
      <c r="D1" s="5"/>
      <c r="E1" s="5"/>
      <c r="F1" s="5"/>
      <c r="G1" s="5"/>
      <c r="H1" s="5"/>
      <c r="I1" s="5"/>
      <c r="J1" s="5"/>
      <c r="K1" s="5"/>
    </row>
    <row r="2" s="1" customFormat="1" ht="45" customHeight="1" spans="1:11">
      <c r="A2" s="7" t="s">
        <v>350</v>
      </c>
      <c r="B2" s="8"/>
      <c r="C2" s="8"/>
      <c r="D2" s="8"/>
      <c r="E2" s="8"/>
      <c r="F2" s="8"/>
      <c r="G2" s="8"/>
      <c r="H2" s="8"/>
      <c r="I2" s="8"/>
      <c r="J2" s="8"/>
      <c r="K2" s="8"/>
    </row>
    <row r="3" s="2" customFormat="1" ht="24" customHeight="1" spans="1:11">
      <c r="A3" s="9" t="s">
        <v>128</v>
      </c>
      <c r="B3" s="9"/>
      <c r="C3" s="9"/>
      <c r="D3" s="9"/>
      <c r="E3" s="9"/>
      <c r="F3" s="9"/>
      <c r="G3" s="9"/>
      <c r="H3" s="9"/>
      <c r="I3" s="9" t="s">
        <v>129</v>
      </c>
      <c r="J3" s="9"/>
      <c r="K3" s="9"/>
    </row>
    <row r="4" s="1" customFormat="1" ht="18.95" customHeight="1" spans="1:11">
      <c r="A4" s="10" t="s">
        <v>130</v>
      </c>
      <c r="B4" s="11"/>
      <c r="C4" s="12"/>
      <c r="D4" s="13" t="s">
        <v>351</v>
      </c>
      <c r="E4" s="13"/>
      <c r="F4" s="13"/>
      <c r="G4" s="13"/>
      <c r="H4" s="13"/>
      <c r="I4" s="13"/>
      <c r="J4" s="13"/>
      <c r="K4" s="13"/>
    </row>
    <row r="5" s="1" customFormat="1" ht="18.95" customHeight="1" spans="1:11">
      <c r="A5" s="10" t="s">
        <v>132</v>
      </c>
      <c r="B5" s="11"/>
      <c r="C5" s="12"/>
      <c r="D5" s="14" t="s">
        <v>3</v>
      </c>
      <c r="E5" s="15"/>
      <c r="F5" s="16" t="s">
        <v>133</v>
      </c>
      <c r="G5" s="17" t="s">
        <v>134</v>
      </c>
      <c r="H5" s="17"/>
      <c r="I5" s="17"/>
      <c r="J5" s="17"/>
      <c r="K5" s="17"/>
    </row>
    <row r="6" s="1" customFormat="1" ht="30" customHeight="1" spans="1:11">
      <c r="A6" s="18" t="s">
        <v>135</v>
      </c>
      <c r="B6" s="19"/>
      <c r="C6" s="20"/>
      <c r="D6" s="21" t="s">
        <v>7</v>
      </c>
      <c r="E6" s="22" t="s">
        <v>8</v>
      </c>
      <c r="F6" s="22" t="s">
        <v>9</v>
      </c>
      <c r="G6" s="10" t="s">
        <v>10</v>
      </c>
      <c r="H6" s="11"/>
      <c r="I6" s="73" t="s">
        <v>136</v>
      </c>
      <c r="J6" s="73" t="s">
        <v>12</v>
      </c>
      <c r="K6" s="22" t="s">
        <v>13</v>
      </c>
    </row>
    <row r="7" s="1" customFormat="1" ht="18.95" customHeight="1" spans="1:11">
      <c r="A7" s="23"/>
      <c r="B7" s="24"/>
      <c r="C7" s="25"/>
      <c r="D7" s="14" t="s">
        <v>14</v>
      </c>
      <c r="E7" s="26">
        <f>E8</f>
        <v>5</v>
      </c>
      <c r="F7" s="26">
        <f>F8</f>
        <v>5</v>
      </c>
      <c r="G7" s="27">
        <f>G8</f>
        <v>2.88</v>
      </c>
      <c r="H7" s="28"/>
      <c r="I7" s="13" t="s">
        <v>137</v>
      </c>
      <c r="J7" s="74">
        <f>G7/F7*100%</f>
        <v>0.576</v>
      </c>
      <c r="K7" s="46">
        <v>6</v>
      </c>
    </row>
    <row r="8" s="1" customFormat="1" ht="18.95" customHeight="1" spans="1:11">
      <c r="A8" s="23"/>
      <c r="B8" s="24"/>
      <c r="C8" s="25"/>
      <c r="D8" s="29" t="s">
        <v>138</v>
      </c>
      <c r="E8" s="26">
        <f>E10</f>
        <v>5</v>
      </c>
      <c r="F8" s="26">
        <f>F10</f>
        <v>5</v>
      </c>
      <c r="G8" s="27">
        <f>G10</f>
        <v>2.88</v>
      </c>
      <c r="H8" s="28"/>
      <c r="I8" s="13" t="s">
        <v>16</v>
      </c>
      <c r="J8" s="13" t="s">
        <v>16</v>
      </c>
      <c r="K8" s="13" t="s">
        <v>16</v>
      </c>
    </row>
    <row r="9" s="1" customFormat="1" ht="18.95" customHeight="1" spans="1:11">
      <c r="A9" s="23"/>
      <c r="B9" s="24"/>
      <c r="C9" s="25"/>
      <c r="D9" s="30" t="s">
        <v>139</v>
      </c>
      <c r="E9" s="31"/>
      <c r="F9" s="13"/>
      <c r="G9" s="27"/>
      <c r="H9" s="28"/>
      <c r="I9" s="13" t="s">
        <v>16</v>
      </c>
      <c r="J9" s="13" t="s">
        <v>16</v>
      </c>
      <c r="K9" s="13" t="s">
        <v>16</v>
      </c>
    </row>
    <row r="10" s="1" customFormat="1" ht="18.95" customHeight="1" spans="1:11">
      <c r="A10" s="23"/>
      <c r="B10" s="24"/>
      <c r="C10" s="25"/>
      <c r="D10" s="27" t="s">
        <v>337</v>
      </c>
      <c r="E10" s="26">
        <v>5</v>
      </c>
      <c r="F10" s="26">
        <v>5</v>
      </c>
      <c r="G10" s="27">
        <v>2.88</v>
      </c>
      <c r="H10" s="28"/>
      <c r="I10" s="13" t="s">
        <v>16</v>
      </c>
      <c r="J10" s="13" t="s">
        <v>16</v>
      </c>
      <c r="K10" s="13" t="s">
        <v>16</v>
      </c>
    </row>
    <row r="11" s="1" customFormat="1" ht="18.95" customHeight="1" spans="1:11">
      <c r="A11" s="32"/>
      <c r="B11" s="33"/>
      <c r="C11" s="34"/>
      <c r="D11" s="35" t="s">
        <v>18</v>
      </c>
      <c r="E11" s="13"/>
      <c r="F11" s="13"/>
      <c r="G11" s="27"/>
      <c r="H11" s="28"/>
      <c r="I11" s="13" t="s">
        <v>16</v>
      </c>
      <c r="J11" s="13" t="s">
        <v>16</v>
      </c>
      <c r="K11" s="13" t="s">
        <v>16</v>
      </c>
    </row>
    <row r="12" s="1" customFormat="1" ht="18.95" customHeight="1" spans="1:11">
      <c r="A12" s="18" t="s">
        <v>19</v>
      </c>
      <c r="B12" s="36" t="s">
        <v>20</v>
      </c>
      <c r="C12" s="36"/>
      <c r="D12" s="36"/>
      <c r="E12" s="36"/>
      <c r="F12" s="10" t="s">
        <v>21</v>
      </c>
      <c r="G12" s="11"/>
      <c r="H12" s="11"/>
      <c r="I12" s="11"/>
      <c r="J12" s="11"/>
      <c r="K12" s="12"/>
    </row>
    <row r="13" s="1" customFormat="1" ht="93" customHeight="1" spans="1:11">
      <c r="A13" s="32"/>
      <c r="B13" s="37" t="s">
        <v>352</v>
      </c>
      <c r="C13" s="38"/>
      <c r="D13" s="38"/>
      <c r="E13" s="39"/>
      <c r="F13" s="40" t="s">
        <v>353</v>
      </c>
      <c r="G13" s="40"/>
      <c r="H13" s="40"/>
      <c r="I13" s="75"/>
      <c r="J13" s="75"/>
      <c r="K13" s="75"/>
    </row>
    <row r="14" s="1" customFormat="1" ht="29.25" customHeight="1" spans="1:11">
      <c r="A14" s="41" t="s">
        <v>24</v>
      </c>
      <c r="B14" s="36" t="s">
        <v>25</v>
      </c>
      <c r="C14" s="22" t="s">
        <v>26</v>
      </c>
      <c r="D14" s="22" t="s">
        <v>27</v>
      </c>
      <c r="E14" s="36" t="s">
        <v>28</v>
      </c>
      <c r="F14" s="22" t="s">
        <v>29</v>
      </c>
      <c r="G14" s="10" t="s">
        <v>11</v>
      </c>
      <c r="H14" s="36" t="s">
        <v>13</v>
      </c>
      <c r="I14" s="22" t="s">
        <v>30</v>
      </c>
      <c r="J14" s="22"/>
      <c r="K14" s="22"/>
    </row>
    <row r="15" s="1" customFormat="1" ht="29.25" customHeight="1" spans="1:11">
      <c r="A15" s="41"/>
      <c r="B15" s="42" t="s">
        <v>31</v>
      </c>
      <c r="C15" s="43" t="s">
        <v>32</v>
      </c>
      <c r="D15" s="44" t="s">
        <v>354</v>
      </c>
      <c r="E15" s="45">
        <v>1</v>
      </c>
      <c r="F15" s="13" t="s">
        <v>268</v>
      </c>
      <c r="G15" s="27">
        <v>20</v>
      </c>
      <c r="H15" s="46">
        <v>20</v>
      </c>
      <c r="I15" s="10"/>
      <c r="J15" s="11"/>
      <c r="K15" s="12"/>
    </row>
    <row r="16" s="1" customFormat="1" ht="35" customHeight="1" spans="1:11">
      <c r="A16" s="41"/>
      <c r="B16" s="47"/>
      <c r="C16" s="48" t="s">
        <v>74</v>
      </c>
      <c r="D16" s="49" t="s">
        <v>355</v>
      </c>
      <c r="E16" s="50" t="s">
        <v>85</v>
      </c>
      <c r="F16" s="50" t="s">
        <v>85</v>
      </c>
      <c r="G16" s="51">
        <v>20</v>
      </c>
      <c r="H16" s="51">
        <v>20</v>
      </c>
      <c r="I16" s="76"/>
      <c r="J16" s="77"/>
      <c r="K16" s="78"/>
    </row>
    <row r="17" s="1" customFormat="1" ht="18.95" customHeight="1" spans="1:11">
      <c r="A17" s="41"/>
      <c r="B17" s="47"/>
      <c r="C17" s="48" t="s">
        <v>87</v>
      </c>
      <c r="D17" s="51" t="s">
        <v>88</v>
      </c>
      <c r="E17" s="52">
        <v>44926</v>
      </c>
      <c r="F17" s="53" t="s">
        <v>80</v>
      </c>
      <c r="G17" s="51">
        <v>10</v>
      </c>
      <c r="H17" s="51">
        <v>10</v>
      </c>
      <c r="I17" s="76"/>
      <c r="J17" s="77"/>
      <c r="K17" s="78"/>
    </row>
    <row r="18" s="1" customFormat="1" ht="18.95" customHeight="1" spans="1:11">
      <c r="A18" s="41"/>
      <c r="B18" s="47"/>
      <c r="C18" s="48"/>
      <c r="D18" s="54"/>
      <c r="E18" s="55"/>
      <c r="F18" s="55"/>
      <c r="G18" s="54"/>
      <c r="H18" s="54"/>
      <c r="I18" s="79"/>
      <c r="J18" s="80"/>
      <c r="K18" s="81"/>
    </row>
    <row r="19" s="1" customFormat="1" ht="18.95" customHeight="1" spans="1:11">
      <c r="A19" s="41"/>
      <c r="B19" s="47"/>
      <c r="C19" s="48" t="s">
        <v>89</v>
      </c>
      <c r="D19" s="51"/>
      <c r="E19" s="51"/>
      <c r="F19" s="51"/>
      <c r="G19" s="51"/>
      <c r="H19" s="51"/>
      <c r="I19" s="76"/>
      <c r="J19" s="77"/>
      <c r="K19" s="78"/>
    </row>
    <row r="20" s="1" customFormat="1" ht="10" customHeight="1" spans="1:11">
      <c r="A20" s="41"/>
      <c r="B20" s="56"/>
      <c r="C20" s="48"/>
      <c r="D20" s="54"/>
      <c r="E20" s="54"/>
      <c r="F20" s="54"/>
      <c r="G20" s="54"/>
      <c r="H20" s="54"/>
      <c r="I20" s="79"/>
      <c r="J20" s="80"/>
      <c r="K20" s="81"/>
    </row>
    <row r="21" s="1" customFormat="1" ht="18.95" customHeight="1" spans="1:11">
      <c r="A21" s="41"/>
      <c r="B21" s="57" t="s">
        <v>92</v>
      </c>
      <c r="C21" s="58" t="s">
        <v>150</v>
      </c>
      <c r="D21" s="49" t="s">
        <v>356</v>
      </c>
      <c r="E21" s="51" t="s">
        <v>95</v>
      </c>
      <c r="F21" s="51" t="s">
        <v>85</v>
      </c>
      <c r="G21" s="51"/>
      <c r="H21" s="51"/>
      <c r="I21" s="76"/>
      <c r="J21" s="77"/>
      <c r="K21" s="78"/>
    </row>
    <row r="22" s="1" customFormat="1" ht="18.95" customHeight="1" spans="1:11">
      <c r="A22" s="41"/>
      <c r="B22" s="57"/>
      <c r="C22" s="59"/>
      <c r="D22" s="60"/>
      <c r="E22" s="54"/>
      <c r="F22" s="54"/>
      <c r="G22" s="54"/>
      <c r="H22" s="54"/>
      <c r="I22" s="79"/>
      <c r="J22" s="80"/>
      <c r="K22" s="81"/>
    </row>
    <row r="23" s="1" customFormat="1" ht="18.95" customHeight="1" spans="1:11">
      <c r="A23" s="41"/>
      <c r="B23" s="57"/>
      <c r="C23" s="61" t="s">
        <v>96</v>
      </c>
      <c r="D23" s="62" t="s">
        <v>357</v>
      </c>
      <c r="E23" s="63" t="s">
        <v>98</v>
      </c>
      <c r="F23" s="51" t="s">
        <v>85</v>
      </c>
      <c r="G23" s="51">
        <v>15</v>
      </c>
      <c r="H23" s="51">
        <v>15</v>
      </c>
      <c r="I23" s="76"/>
      <c r="J23" s="77"/>
      <c r="K23" s="78"/>
    </row>
    <row r="24" s="1" customFormat="1" ht="18.95" customHeight="1" spans="1:11">
      <c r="A24" s="41"/>
      <c r="B24" s="57"/>
      <c r="C24" s="61"/>
      <c r="D24" s="64"/>
      <c r="E24" s="65"/>
      <c r="F24" s="54"/>
      <c r="G24" s="54"/>
      <c r="H24" s="54"/>
      <c r="I24" s="79"/>
      <c r="J24" s="80"/>
      <c r="K24" s="81"/>
    </row>
    <row r="25" s="1" customFormat="1" ht="18.95" customHeight="1" spans="1:11">
      <c r="A25" s="41"/>
      <c r="B25" s="57"/>
      <c r="C25" s="61" t="s">
        <v>107</v>
      </c>
      <c r="D25" s="62"/>
      <c r="E25" s="66"/>
      <c r="F25" s="51"/>
      <c r="G25" s="49"/>
      <c r="H25" s="49"/>
      <c r="I25" s="76"/>
      <c r="J25" s="77"/>
      <c r="K25" s="78"/>
    </row>
    <row r="26" s="1" customFormat="1" ht="18.95" customHeight="1" spans="1:11">
      <c r="A26" s="41"/>
      <c r="B26" s="57"/>
      <c r="C26" s="61"/>
      <c r="D26" s="64"/>
      <c r="E26" s="67"/>
      <c r="F26" s="54"/>
      <c r="G26" s="60"/>
      <c r="H26" s="60"/>
      <c r="I26" s="79"/>
      <c r="J26" s="80"/>
      <c r="K26" s="81"/>
    </row>
    <row r="27" s="1" customFormat="1" ht="18.95" customHeight="1" spans="1:11">
      <c r="A27" s="41"/>
      <c r="B27" s="57"/>
      <c r="C27" s="48" t="s">
        <v>109</v>
      </c>
      <c r="D27" s="49" t="s">
        <v>358</v>
      </c>
      <c r="E27" s="51" t="s">
        <v>85</v>
      </c>
      <c r="F27" s="51" t="s">
        <v>85</v>
      </c>
      <c r="G27" s="51">
        <v>15</v>
      </c>
      <c r="H27" s="51">
        <v>15</v>
      </c>
      <c r="I27" s="76"/>
      <c r="J27" s="77"/>
      <c r="K27" s="78"/>
    </row>
    <row r="28" s="1" customFormat="1" ht="18.95" customHeight="1" spans="1:11">
      <c r="A28" s="41"/>
      <c r="B28" s="57"/>
      <c r="C28" s="48"/>
      <c r="D28" s="60"/>
      <c r="E28" s="54"/>
      <c r="F28" s="54"/>
      <c r="G28" s="54"/>
      <c r="H28" s="54"/>
      <c r="I28" s="79"/>
      <c r="J28" s="80"/>
      <c r="K28" s="81"/>
    </row>
    <row r="29" s="1" customFormat="1" ht="18.95" customHeight="1" spans="1:11">
      <c r="A29" s="41"/>
      <c r="B29" s="57" t="s">
        <v>112</v>
      </c>
      <c r="C29" s="48" t="s">
        <v>113</v>
      </c>
      <c r="D29" s="51" t="s">
        <v>186</v>
      </c>
      <c r="E29" s="51" t="s">
        <v>359</v>
      </c>
      <c r="F29" s="51" t="s">
        <v>359</v>
      </c>
      <c r="G29" s="51">
        <v>10</v>
      </c>
      <c r="H29" s="51">
        <v>9</v>
      </c>
      <c r="I29" s="76"/>
      <c r="J29" s="77"/>
      <c r="K29" s="78"/>
    </row>
    <row r="30" s="1" customFormat="1" ht="18.95" customHeight="1" spans="1:11">
      <c r="A30" s="41"/>
      <c r="B30" s="57"/>
      <c r="C30" s="48"/>
      <c r="D30" s="54"/>
      <c r="E30" s="54"/>
      <c r="F30" s="54"/>
      <c r="G30" s="54"/>
      <c r="H30" s="54"/>
      <c r="I30" s="79"/>
      <c r="J30" s="80"/>
      <c r="K30" s="81"/>
    </row>
    <row r="31" s="1" customFormat="1" ht="19.5" customHeight="1" spans="1:11">
      <c r="A31" s="10" t="s">
        <v>118</v>
      </c>
      <c r="B31" s="11"/>
      <c r="C31" s="11"/>
      <c r="D31" s="11"/>
      <c r="E31" s="11"/>
      <c r="F31" s="11"/>
      <c r="G31" s="22">
        <v>100</v>
      </c>
      <c r="H31" s="22">
        <v>95</v>
      </c>
      <c r="I31" s="79"/>
      <c r="J31" s="80"/>
      <c r="K31" s="81"/>
    </row>
    <row r="32" s="1" customFormat="1" ht="45" customHeight="1" spans="1:11">
      <c r="A32" s="36" t="s">
        <v>154</v>
      </c>
      <c r="B32" s="22" t="s">
        <v>353</v>
      </c>
      <c r="C32" s="22"/>
      <c r="D32" s="22"/>
      <c r="E32" s="22"/>
      <c r="F32" s="22"/>
      <c r="G32" s="22"/>
      <c r="H32" s="22"/>
      <c r="I32" s="22"/>
      <c r="J32" s="22"/>
      <c r="K32" s="22"/>
    </row>
    <row r="33" s="1" customFormat="1" ht="22.5" customHeight="1" spans="1:11">
      <c r="A33" s="24"/>
      <c r="B33" s="68" t="s">
        <v>310</v>
      </c>
      <c r="C33" s="68"/>
      <c r="D33" s="68"/>
      <c r="E33" s="69"/>
      <c r="F33" s="69" t="s">
        <v>122</v>
      </c>
      <c r="G33" s="70">
        <v>7226860</v>
      </c>
      <c r="H33" s="70"/>
      <c r="I33" s="70"/>
      <c r="J33" s="69"/>
      <c r="K33" s="68"/>
    </row>
    <row r="34" s="3" customFormat="1" ht="125" customHeight="1" spans="1:11">
      <c r="A34" s="71" t="s">
        <v>123</v>
      </c>
      <c r="B34" s="71"/>
      <c r="C34" s="71"/>
      <c r="D34" s="71"/>
      <c r="E34" s="71"/>
      <c r="F34" s="71"/>
      <c r="G34" s="71"/>
      <c r="H34" s="71"/>
      <c r="I34" s="71"/>
      <c r="J34" s="71"/>
      <c r="K34" s="71"/>
    </row>
    <row r="35" s="4" customFormat="1" ht="28" customHeight="1" spans="1:11">
      <c r="A35" s="72"/>
      <c r="B35" s="72"/>
      <c r="C35" s="72"/>
      <c r="D35" s="72"/>
      <c r="E35" s="72"/>
      <c r="F35" s="72"/>
      <c r="G35" s="72"/>
      <c r="H35" s="72"/>
      <c r="I35" s="72"/>
      <c r="J35" s="72"/>
      <c r="K35" s="72"/>
    </row>
    <row r="36" s="5" customFormat="1"/>
    <row r="37" s="5" customFormat="1"/>
  </sheetData>
  <mergeCells count="84">
    <mergeCell ref="A2:K2"/>
    <mergeCell ref="A3:D3"/>
    <mergeCell ref="E3:G3"/>
    <mergeCell ref="I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A31:F31"/>
    <mergeCell ref="I31:K31"/>
    <mergeCell ref="B32:K32"/>
    <mergeCell ref="B33:D33"/>
    <mergeCell ref="G33:I33"/>
    <mergeCell ref="A34:K34"/>
    <mergeCell ref="A35:K35"/>
    <mergeCell ref="A12:A13"/>
    <mergeCell ref="A14:A30"/>
    <mergeCell ref="B15:B20"/>
    <mergeCell ref="B21:B28"/>
    <mergeCell ref="B29:B30"/>
    <mergeCell ref="C17:C18"/>
    <mergeCell ref="C19:C20"/>
    <mergeCell ref="C21:C22"/>
    <mergeCell ref="C23:C24"/>
    <mergeCell ref="C25:C26"/>
    <mergeCell ref="C27:C28"/>
    <mergeCell ref="C29:C30"/>
    <mergeCell ref="D17:D18"/>
    <mergeCell ref="D19:D20"/>
    <mergeCell ref="D21:D22"/>
    <mergeCell ref="D23:D24"/>
    <mergeCell ref="D25:D26"/>
    <mergeCell ref="D27:D28"/>
    <mergeCell ref="D29:D30"/>
    <mergeCell ref="E17:E18"/>
    <mergeCell ref="E19:E20"/>
    <mergeCell ref="E21:E22"/>
    <mergeCell ref="E23:E24"/>
    <mergeCell ref="E25:E26"/>
    <mergeCell ref="E27:E28"/>
    <mergeCell ref="E29:E30"/>
    <mergeCell ref="F17:F18"/>
    <mergeCell ref="F19:F20"/>
    <mergeCell ref="F21:F22"/>
    <mergeCell ref="F23:F24"/>
    <mergeCell ref="F25:F26"/>
    <mergeCell ref="F27:F28"/>
    <mergeCell ref="F29:F30"/>
    <mergeCell ref="G17:G18"/>
    <mergeCell ref="G19:G20"/>
    <mergeCell ref="G21:G22"/>
    <mergeCell ref="G23:G24"/>
    <mergeCell ref="G25:G26"/>
    <mergeCell ref="G27:G28"/>
    <mergeCell ref="G29:G30"/>
    <mergeCell ref="H17:H18"/>
    <mergeCell ref="H19:H20"/>
    <mergeCell ref="H21:H22"/>
    <mergeCell ref="H23:H24"/>
    <mergeCell ref="H25:H26"/>
    <mergeCell ref="H27:H28"/>
    <mergeCell ref="H29:H30"/>
    <mergeCell ref="A6:C11"/>
    <mergeCell ref="I23:K24"/>
    <mergeCell ref="I25:K26"/>
    <mergeCell ref="I27:K28"/>
    <mergeCell ref="I29:K30"/>
    <mergeCell ref="I17:K18"/>
    <mergeCell ref="I19:K20"/>
    <mergeCell ref="I21:K22"/>
  </mergeCells>
  <pageMargins left="0.75" right="0.75" top="1" bottom="1" header="0.5" footer="0.5"/>
  <pageSetup paperSize="9" scale="72"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topLeftCell="A21" workbookViewId="0">
      <selection activeCell="G33" sqref="G33:I33"/>
    </sheetView>
  </sheetViews>
  <sheetFormatPr defaultColWidth="9" defaultRowHeight="13.5"/>
  <cols>
    <col min="1" max="1" width="6.625" style="1" customWidth="1"/>
    <col min="2" max="2" width="9.625" style="1" customWidth="1"/>
    <col min="3" max="3" width="8.75" style="1" customWidth="1"/>
    <col min="4" max="4" width="18.62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126</v>
      </c>
      <c r="B1" s="5"/>
      <c r="C1" s="5"/>
      <c r="D1" s="5"/>
      <c r="E1" s="5"/>
      <c r="F1" s="5"/>
      <c r="G1" s="5"/>
      <c r="H1" s="5"/>
      <c r="I1" s="5"/>
      <c r="J1" s="5"/>
      <c r="K1" s="5"/>
    </row>
    <row r="2" s="1" customFormat="1" ht="45" customHeight="1" spans="1:11">
      <c r="A2" s="7" t="s">
        <v>360</v>
      </c>
      <c r="B2" s="8"/>
      <c r="C2" s="8"/>
      <c r="D2" s="8"/>
      <c r="E2" s="8"/>
      <c r="F2" s="8"/>
      <c r="G2" s="8"/>
      <c r="H2" s="8"/>
      <c r="I2" s="8"/>
      <c r="J2" s="8"/>
      <c r="K2" s="8"/>
    </row>
    <row r="3" s="2" customFormat="1" ht="24" customHeight="1" spans="1:11">
      <c r="A3" s="9" t="s">
        <v>128</v>
      </c>
      <c r="B3" s="9"/>
      <c r="C3" s="9"/>
      <c r="D3" s="9"/>
      <c r="E3" s="9"/>
      <c r="F3" s="9"/>
      <c r="G3" s="9"/>
      <c r="H3" s="9"/>
      <c r="I3" s="9" t="s">
        <v>129</v>
      </c>
      <c r="J3" s="9"/>
      <c r="K3" s="9"/>
    </row>
    <row r="4" s="1" customFormat="1" ht="18.95" customHeight="1" spans="1:11">
      <c r="A4" s="10" t="s">
        <v>130</v>
      </c>
      <c r="B4" s="11"/>
      <c r="C4" s="12"/>
      <c r="D4" s="13" t="s">
        <v>361</v>
      </c>
      <c r="E4" s="13"/>
      <c r="F4" s="13"/>
      <c r="G4" s="13"/>
      <c r="H4" s="13"/>
      <c r="I4" s="13"/>
      <c r="J4" s="13"/>
      <c r="K4" s="13"/>
    </row>
    <row r="5" s="1" customFormat="1" ht="18.95" customHeight="1" spans="1:11">
      <c r="A5" s="10" t="s">
        <v>132</v>
      </c>
      <c r="B5" s="11"/>
      <c r="C5" s="12"/>
      <c r="D5" s="14" t="s">
        <v>3</v>
      </c>
      <c r="E5" s="15"/>
      <c r="F5" s="16" t="s">
        <v>133</v>
      </c>
      <c r="G5" s="17" t="s">
        <v>134</v>
      </c>
      <c r="H5" s="17"/>
      <c r="I5" s="17"/>
      <c r="J5" s="17"/>
      <c r="K5" s="17"/>
    </row>
    <row r="6" s="1" customFormat="1" ht="30" customHeight="1" spans="1:11">
      <c r="A6" s="18" t="s">
        <v>135</v>
      </c>
      <c r="B6" s="19"/>
      <c r="C6" s="20"/>
      <c r="D6" s="21" t="s">
        <v>7</v>
      </c>
      <c r="E6" s="22" t="s">
        <v>8</v>
      </c>
      <c r="F6" s="22" t="s">
        <v>9</v>
      </c>
      <c r="G6" s="10" t="s">
        <v>10</v>
      </c>
      <c r="H6" s="11"/>
      <c r="I6" s="73" t="s">
        <v>136</v>
      </c>
      <c r="J6" s="73" t="s">
        <v>12</v>
      </c>
      <c r="K6" s="22" t="s">
        <v>13</v>
      </c>
    </row>
    <row r="7" s="1" customFormat="1" ht="18.95" customHeight="1" spans="1:11">
      <c r="A7" s="23"/>
      <c r="B7" s="24"/>
      <c r="C7" s="25"/>
      <c r="D7" s="14" t="s">
        <v>14</v>
      </c>
      <c r="E7" s="26">
        <f>E8</f>
        <v>10</v>
      </c>
      <c r="F7" s="26">
        <f>F8</f>
        <v>10</v>
      </c>
      <c r="G7" s="82">
        <f>G8</f>
        <v>9.42</v>
      </c>
      <c r="H7" s="83"/>
      <c r="I7" s="13" t="s">
        <v>137</v>
      </c>
      <c r="J7" s="74">
        <f>G7/F7*100%</f>
        <v>0.942</v>
      </c>
      <c r="K7" s="46">
        <v>9</v>
      </c>
    </row>
    <row r="8" s="1" customFormat="1" ht="18.95" customHeight="1" spans="1:11">
      <c r="A8" s="23"/>
      <c r="B8" s="24"/>
      <c r="C8" s="25"/>
      <c r="D8" s="29" t="s">
        <v>138</v>
      </c>
      <c r="E8" s="26">
        <f>E10</f>
        <v>10</v>
      </c>
      <c r="F8" s="26">
        <f>F10</f>
        <v>10</v>
      </c>
      <c r="G8" s="82">
        <f>G10</f>
        <v>9.42</v>
      </c>
      <c r="H8" s="83"/>
      <c r="I8" s="13" t="s">
        <v>16</v>
      </c>
      <c r="J8" s="13" t="s">
        <v>16</v>
      </c>
      <c r="K8" s="13" t="s">
        <v>16</v>
      </c>
    </row>
    <row r="9" s="1" customFormat="1" ht="18.95" customHeight="1" spans="1:11">
      <c r="A9" s="23"/>
      <c r="B9" s="24"/>
      <c r="C9" s="25"/>
      <c r="D9" s="30" t="s">
        <v>139</v>
      </c>
      <c r="E9" s="31"/>
      <c r="F9" s="13"/>
      <c r="G9" s="27"/>
      <c r="H9" s="28"/>
      <c r="I9" s="13" t="s">
        <v>16</v>
      </c>
      <c r="J9" s="13" t="s">
        <v>16</v>
      </c>
      <c r="K9" s="13" t="s">
        <v>16</v>
      </c>
    </row>
    <row r="10" s="1" customFormat="1" ht="18.95" customHeight="1" spans="1:11">
      <c r="A10" s="23"/>
      <c r="B10" s="24"/>
      <c r="C10" s="25"/>
      <c r="D10" s="27" t="s">
        <v>337</v>
      </c>
      <c r="E10" s="26">
        <v>10</v>
      </c>
      <c r="F10" s="26">
        <v>10</v>
      </c>
      <c r="G10" s="82">
        <v>9.42</v>
      </c>
      <c r="H10" s="83"/>
      <c r="I10" s="13" t="s">
        <v>16</v>
      </c>
      <c r="J10" s="13" t="s">
        <v>16</v>
      </c>
      <c r="K10" s="13" t="s">
        <v>16</v>
      </c>
    </row>
    <row r="11" s="1" customFormat="1" ht="18.95" customHeight="1" spans="1:11">
      <c r="A11" s="32"/>
      <c r="B11" s="33"/>
      <c r="C11" s="34"/>
      <c r="D11" s="35" t="s">
        <v>18</v>
      </c>
      <c r="E11" s="13"/>
      <c r="F11" s="13"/>
      <c r="G11" s="27"/>
      <c r="H11" s="28"/>
      <c r="I11" s="13" t="s">
        <v>16</v>
      </c>
      <c r="J11" s="13" t="s">
        <v>16</v>
      </c>
      <c r="K11" s="13" t="s">
        <v>16</v>
      </c>
    </row>
    <row r="12" s="1" customFormat="1" ht="18.95" customHeight="1" spans="1:11">
      <c r="A12" s="18" t="s">
        <v>19</v>
      </c>
      <c r="B12" s="36" t="s">
        <v>20</v>
      </c>
      <c r="C12" s="36"/>
      <c r="D12" s="36"/>
      <c r="E12" s="36"/>
      <c r="F12" s="10" t="s">
        <v>21</v>
      </c>
      <c r="G12" s="11"/>
      <c r="H12" s="11"/>
      <c r="I12" s="11"/>
      <c r="J12" s="11"/>
      <c r="K12" s="12"/>
    </row>
    <row r="13" s="1" customFormat="1" ht="93" customHeight="1" spans="1:11">
      <c r="A13" s="32"/>
      <c r="B13" s="109" t="s">
        <v>362</v>
      </c>
      <c r="C13" s="28"/>
      <c r="D13" s="28"/>
      <c r="E13" s="31"/>
      <c r="F13" s="84" t="s">
        <v>363</v>
      </c>
      <c r="G13" s="84"/>
      <c r="H13" s="84"/>
      <c r="I13" s="87"/>
      <c r="J13" s="87"/>
      <c r="K13" s="87"/>
    </row>
    <row r="14" s="1" customFormat="1" ht="29.25" customHeight="1" spans="1:11">
      <c r="A14" s="41" t="s">
        <v>24</v>
      </c>
      <c r="B14" s="36" t="s">
        <v>25</v>
      </c>
      <c r="C14" s="22" t="s">
        <v>26</v>
      </c>
      <c r="D14" s="22" t="s">
        <v>27</v>
      </c>
      <c r="E14" s="36" t="s">
        <v>28</v>
      </c>
      <c r="F14" s="22" t="s">
        <v>29</v>
      </c>
      <c r="G14" s="10" t="s">
        <v>11</v>
      </c>
      <c r="H14" s="36" t="s">
        <v>13</v>
      </c>
      <c r="I14" s="22" t="s">
        <v>30</v>
      </c>
      <c r="J14" s="22"/>
      <c r="K14" s="22"/>
    </row>
    <row r="15" s="1" customFormat="1" ht="29.25" customHeight="1" spans="1:11">
      <c r="A15" s="41"/>
      <c r="B15" s="42" t="s">
        <v>31</v>
      </c>
      <c r="C15" s="43" t="s">
        <v>32</v>
      </c>
      <c r="D15" s="44" t="s">
        <v>364</v>
      </c>
      <c r="E15" s="45">
        <v>1</v>
      </c>
      <c r="F15" s="13" t="s">
        <v>268</v>
      </c>
      <c r="G15" s="27">
        <v>20</v>
      </c>
      <c r="H15" s="46">
        <v>20</v>
      </c>
      <c r="I15" s="10"/>
      <c r="J15" s="11"/>
      <c r="K15" s="12"/>
    </row>
    <row r="16" s="1" customFormat="1" ht="35" customHeight="1" spans="1:11">
      <c r="A16" s="41"/>
      <c r="B16" s="47"/>
      <c r="C16" s="48" t="s">
        <v>74</v>
      </c>
      <c r="D16" s="49" t="s">
        <v>365</v>
      </c>
      <c r="E16" s="50">
        <v>1</v>
      </c>
      <c r="F16" s="50" t="s">
        <v>85</v>
      </c>
      <c r="G16" s="51">
        <v>20</v>
      </c>
      <c r="H16" s="51">
        <v>20</v>
      </c>
      <c r="I16" s="76"/>
      <c r="J16" s="77"/>
      <c r="K16" s="78"/>
    </row>
    <row r="17" s="1" customFormat="1" ht="18.95" customHeight="1" spans="1:11">
      <c r="A17" s="41"/>
      <c r="B17" s="47"/>
      <c r="C17" s="48" t="s">
        <v>87</v>
      </c>
      <c r="D17" s="51" t="s">
        <v>88</v>
      </c>
      <c r="E17" s="52">
        <v>44926</v>
      </c>
      <c r="F17" s="53" t="s">
        <v>80</v>
      </c>
      <c r="G17" s="51">
        <v>10</v>
      </c>
      <c r="H17" s="51">
        <v>10</v>
      </c>
      <c r="I17" s="76"/>
      <c r="J17" s="77"/>
      <c r="K17" s="78"/>
    </row>
    <row r="18" s="1" customFormat="1" ht="18.95" customHeight="1" spans="1:11">
      <c r="A18" s="41"/>
      <c r="B18" s="47"/>
      <c r="C18" s="48"/>
      <c r="D18" s="54"/>
      <c r="E18" s="55"/>
      <c r="F18" s="55"/>
      <c r="G18" s="54"/>
      <c r="H18" s="54"/>
      <c r="I18" s="79"/>
      <c r="J18" s="80"/>
      <c r="K18" s="81"/>
    </row>
    <row r="19" s="1" customFormat="1" ht="18.95" customHeight="1" spans="1:11">
      <c r="A19" s="41"/>
      <c r="B19" s="47"/>
      <c r="C19" s="48" t="s">
        <v>89</v>
      </c>
      <c r="D19" s="51"/>
      <c r="E19" s="51"/>
      <c r="F19" s="51"/>
      <c r="G19" s="51"/>
      <c r="H19" s="51"/>
      <c r="I19" s="76"/>
      <c r="J19" s="77"/>
      <c r="K19" s="78"/>
    </row>
    <row r="20" s="1" customFormat="1" ht="10" customHeight="1" spans="1:11">
      <c r="A20" s="41"/>
      <c r="B20" s="56"/>
      <c r="C20" s="48"/>
      <c r="D20" s="54"/>
      <c r="E20" s="54"/>
      <c r="F20" s="54"/>
      <c r="G20" s="54"/>
      <c r="H20" s="54"/>
      <c r="I20" s="79"/>
      <c r="J20" s="80"/>
      <c r="K20" s="81"/>
    </row>
    <row r="21" s="1" customFormat="1" ht="18.95" customHeight="1" spans="1:11">
      <c r="A21" s="41"/>
      <c r="B21" s="57" t="s">
        <v>92</v>
      </c>
      <c r="C21" s="58" t="s">
        <v>150</v>
      </c>
      <c r="D21" s="49" t="s">
        <v>356</v>
      </c>
      <c r="E21" s="51" t="s">
        <v>95</v>
      </c>
      <c r="F21" s="51" t="s">
        <v>85</v>
      </c>
      <c r="G21" s="51"/>
      <c r="H21" s="51"/>
      <c r="I21" s="76"/>
      <c r="J21" s="77"/>
      <c r="K21" s="78"/>
    </row>
    <row r="22" s="1" customFormat="1" ht="18.95" customHeight="1" spans="1:11">
      <c r="A22" s="41"/>
      <c r="B22" s="57"/>
      <c r="C22" s="59"/>
      <c r="D22" s="60"/>
      <c r="E22" s="54"/>
      <c r="F22" s="54"/>
      <c r="G22" s="54"/>
      <c r="H22" s="54"/>
      <c r="I22" s="79"/>
      <c r="J22" s="80"/>
      <c r="K22" s="81"/>
    </row>
    <row r="23" s="1" customFormat="1" ht="18.95" customHeight="1" spans="1:11">
      <c r="A23" s="41"/>
      <c r="B23" s="57"/>
      <c r="C23" s="61" t="s">
        <v>96</v>
      </c>
      <c r="D23" s="62" t="s">
        <v>357</v>
      </c>
      <c r="E23" s="63" t="s">
        <v>98</v>
      </c>
      <c r="F23" s="51" t="s">
        <v>85</v>
      </c>
      <c r="G23" s="51">
        <v>15</v>
      </c>
      <c r="H23" s="51">
        <v>15</v>
      </c>
      <c r="I23" s="76"/>
      <c r="J23" s="77"/>
      <c r="K23" s="78"/>
    </row>
    <row r="24" s="1" customFormat="1" ht="18.95" customHeight="1" spans="1:11">
      <c r="A24" s="41"/>
      <c r="B24" s="57"/>
      <c r="C24" s="61"/>
      <c r="D24" s="64"/>
      <c r="E24" s="65"/>
      <c r="F24" s="54"/>
      <c r="G24" s="54"/>
      <c r="H24" s="54"/>
      <c r="I24" s="79"/>
      <c r="J24" s="80"/>
      <c r="K24" s="81"/>
    </row>
    <row r="25" s="1" customFormat="1" ht="18.95" customHeight="1" spans="1:11">
      <c r="A25" s="41"/>
      <c r="B25" s="57"/>
      <c r="C25" s="61" t="s">
        <v>107</v>
      </c>
      <c r="D25" s="62"/>
      <c r="E25" s="66"/>
      <c r="F25" s="51"/>
      <c r="G25" s="49"/>
      <c r="H25" s="49"/>
      <c r="I25" s="76"/>
      <c r="J25" s="77"/>
      <c r="K25" s="78"/>
    </row>
    <row r="26" s="1" customFormat="1" ht="18.95" customHeight="1" spans="1:11">
      <c r="A26" s="41"/>
      <c r="B26" s="57"/>
      <c r="C26" s="61"/>
      <c r="D26" s="64"/>
      <c r="E26" s="67"/>
      <c r="F26" s="54"/>
      <c r="G26" s="60"/>
      <c r="H26" s="60"/>
      <c r="I26" s="79"/>
      <c r="J26" s="80"/>
      <c r="K26" s="81"/>
    </row>
    <row r="27" s="1" customFormat="1" ht="18.95" customHeight="1" spans="1:11">
      <c r="A27" s="41"/>
      <c r="B27" s="57"/>
      <c r="C27" s="48" t="s">
        <v>109</v>
      </c>
      <c r="D27" s="49" t="s">
        <v>173</v>
      </c>
      <c r="E27" s="51" t="s">
        <v>85</v>
      </c>
      <c r="F27" s="51" t="s">
        <v>85</v>
      </c>
      <c r="G27" s="51">
        <v>15</v>
      </c>
      <c r="H27" s="51">
        <v>15</v>
      </c>
      <c r="I27" s="76"/>
      <c r="J27" s="77"/>
      <c r="K27" s="78"/>
    </row>
    <row r="28" s="1" customFormat="1" ht="18.95" customHeight="1" spans="1:11">
      <c r="A28" s="41"/>
      <c r="B28" s="57"/>
      <c r="C28" s="48"/>
      <c r="D28" s="60"/>
      <c r="E28" s="54"/>
      <c r="F28" s="54"/>
      <c r="G28" s="54"/>
      <c r="H28" s="54"/>
      <c r="I28" s="79"/>
      <c r="J28" s="80"/>
      <c r="K28" s="81"/>
    </row>
    <row r="29" s="1" customFormat="1" ht="18.95" customHeight="1" spans="1:11">
      <c r="A29" s="41"/>
      <c r="B29" s="57" t="s">
        <v>112</v>
      </c>
      <c r="C29" s="48" t="s">
        <v>113</v>
      </c>
      <c r="D29" s="51" t="s">
        <v>186</v>
      </c>
      <c r="E29" s="51" t="s">
        <v>359</v>
      </c>
      <c r="F29" s="51" t="s">
        <v>359</v>
      </c>
      <c r="G29" s="51">
        <v>10</v>
      </c>
      <c r="H29" s="51">
        <v>8</v>
      </c>
      <c r="I29" s="76"/>
      <c r="J29" s="77"/>
      <c r="K29" s="78"/>
    </row>
    <row r="30" s="1" customFormat="1" ht="18.95" customHeight="1" spans="1:11">
      <c r="A30" s="41"/>
      <c r="B30" s="57"/>
      <c r="C30" s="48"/>
      <c r="D30" s="54"/>
      <c r="E30" s="54"/>
      <c r="F30" s="54"/>
      <c r="G30" s="54"/>
      <c r="H30" s="54"/>
      <c r="I30" s="79"/>
      <c r="J30" s="80"/>
      <c r="K30" s="81"/>
    </row>
    <row r="31" s="1" customFormat="1" ht="19.5" customHeight="1" spans="1:11">
      <c r="A31" s="10" t="s">
        <v>118</v>
      </c>
      <c r="B31" s="11"/>
      <c r="C31" s="11"/>
      <c r="D31" s="11"/>
      <c r="E31" s="11"/>
      <c r="F31" s="11"/>
      <c r="G31" s="22">
        <v>100</v>
      </c>
      <c r="H31" s="22">
        <v>97</v>
      </c>
      <c r="I31" s="79"/>
      <c r="J31" s="80"/>
      <c r="K31" s="81"/>
    </row>
    <row r="32" s="1" customFormat="1" ht="53" customHeight="1" spans="1:11">
      <c r="A32" s="36" t="s">
        <v>154</v>
      </c>
      <c r="B32" s="22" t="s">
        <v>363</v>
      </c>
      <c r="C32" s="22"/>
      <c r="D32" s="22"/>
      <c r="E32" s="22"/>
      <c r="F32" s="22"/>
      <c r="G32" s="22"/>
      <c r="H32" s="22"/>
      <c r="I32" s="22"/>
      <c r="J32" s="22"/>
      <c r="K32" s="22"/>
    </row>
    <row r="33" s="1" customFormat="1" ht="22.5" customHeight="1" spans="1:11">
      <c r="A33" s="24"/>
      <c r="B33" s="68" t="s">
        <v>310</v>
      </c>
      <c r="C33" s="68"/>
      <c r="D33" s="68"/>
      <c r="E33" s="69"/>
      <c r="F33" s="69" t="s">
        <v>122</v>
      </c>
      <c r="G33" s="70">
        <v>7226860</v>
      </c>
      <c r="H33" s="70"/>
      <c r="I33" s="70"/>
      <c r="J33" s="69"/>
      <c r="K33" s="68"/>
    </row>
    <row r="34" s="3" customFormat="1" ht="125" customHeight="1" spans="1:11">
      <c r="A34" s="71" t="s">
        <v>123</v>
      </c>
      <c r="B34" s="71"/>
      <c r="C34" s="71"/>
      <c r="D34" s="71"/>
      <c r="E34" s="71"/>
      <c r="F34" s="71"/>
      <c r="G34" s="71"/>
      <c r="H34" s="71"/>
      <c r="I34" s="71"/>
      <c r="J34" s="71"/>
      <c r="K34" s="71"/>
    </row>
    <row r="35" s="4" customFormat="1" ht="28" customHeight="1" spans="1:11">
      <c r="A35" s="72"/>
      <c r="B35" s="72"/>
      <c r="C35" s="72"/>
      <c r="D35" s="72"/>
      <c r="E35" s="72"/>
      <c r="F35" s="72"/>
      <c r="G35" s="72"/>
      <c r="H35" s="72"/>
      <c r="I35" s="72"/>
      <c r="J35" s="72"/>
      <c r="K35" s="72"/>
    </row>
    <row r="36" s="5" customFormat="1"/>
    <row r="37" s="5" customFormat="1"/>
  </sheetData>
  <mergeCells count="84">
    <mergeCell ref="A2:K2"/>
    <mergeCell ref="A3:D3"/>
    <mergeCell ref="E3:G3"/>
    <mergeCell ref="I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A31:F31"/>
    <mergeCell ref="I31:K31"/>
    <mergeCell ref="B32:K32"/>
    <mergeCell ref="B33:D33"/>
    <mergeCell ref="G33:I33"/>
    <mergeCell ref="A34:K34"/>
    <mergeCell ref="A35:K35"/>
    <mergeCell ref="A12:A13"/>
    <mergeCell ref="A14:A30"/>
    <mergeCell ref="B15:B20"/>
    <mergeCell ref="B21:B28"/>
    <mergeCell ref="B29:B30"/>
    <mergeCell ref="C17:C18"/>
    <mergeCell ref="C19:C20"/>
    <mergeCell ref="C21:C22"/>
    <mergeCell ref="C23:C24"/>
    <mergeCell ref="C25:C26"/>
    <mergeCell ref="C27:C28"/>
    <mergeCell ref="C29:C30"/>
    <mergeCell ref="D17:D18"/>
    <mergeCell ref="D19:D20"/>
    <mergeCell ref="D21:D22"/>
    <mergeCell ref="D23:D24"/>
    <mergeCell ref="D25:D26"/>
    <mergeCell ref="D27:D28"/>
    <mergeCell ref="D29:D30"/>
    <mergeCell ref="E17:E18"/>
    <mergeCell ref="E19:E20"/>
    <mergeCell ref="E21:E22"/>
    <mergeCell ref="E23:E24"/>
    <mergeCell ref="E25:E26"/>
    <mergeCell ref="E27:E28"/>
    <mergeCell ref="E29:E30"/>
    <mergeCell ref="F17:F18"/>
    <mergeCell ref="F19:F20"/>
    <mergeCell ref="F21:F22"/>
    <mergeCell ref="F23:F24"/>
    <mergeCell ref="F25:F26"/>
    <mergeCell ref="F27:F28"/>
    <mergeCell ref="F29:F30"/>
    <mergeCell ref="G17:G18"/>
    <mergeCell ref="G19:G20"/>
    <mergeCell ref="G21:G22"/>
    <mergeCell ref="G23:G24"/>
    <mergeCell ref="G25:G26"/>
    <mergeCell ref="G27:G28"/>
    <mergeCell ref="G29:G30"/>
    <mergeCell ref="H17:H18"/>
    <mergeCell ref="H19:H20"/>
    <mergeCell ref="H21:H22"/>
    <mergeCell ref="H23:H24"/>
    <mergeCell ref="H25:H26"/>
    <mergeCell ref="H27:H28"/>
    <mergeCell ref="H29:H30"/>
    <mergeCell ref="A6:C11"/>
    <mergeCell ref="I17:K18"/>
    <mergeCell ref="I19:K20"/>
    <mergeCell ref="I21:K22"/>
    <mergeCell ref="I23:K24"/>
    <mergeCell ref="I25:K26"/>
    <mergeCell ref="I27:K28"/>
    <mergeCell ref="I29:K30"/>
  </mergeCells>
  <pageMargins left="0.75" right="0.354166666666667" top="0.708333333333333" bottom="0.66875" header="0.5" footer="0.5"/>
  <pageSetup paperSize="9" scale="76"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topLeftCell="A20" workbookViewId="0">
      <selection activeCell="G31" sqref="G31:I31"/>
    </sheetView>
  </sheetViews>
  <sheetFormatPr defaultColWidth="9" defaultRowHeight="13.5"/>
  <cols>
    <col min="1" max="1" width="6.625" style="1" customWidth="1"/>
    <col min="2" max="2" width="9.625" style="1" customWidth="1"/>
    <col min="3" max="3" width="8.125" style="1" customWidth="1"/>
    <col min="4" max="4" width="21.375" style="1" customWidth="1"/>
    <col min="5" max="5" width="20.25" style="1" customWidth="1"/>
    <col min="6" max="6" width="14.625" style="1" customWidth="1"/>
    <col min="7" max="7" width="9.125" style="1" customWidth="1"/>
    <col min="8" max="8" width="5.5" style="1" customWidth="1"/>
    <col min="9" max="9" width="8.75" style="1" customWidth="1"/>
    <col min="10" max="10" width="7.75" style="1" customWidth="1"/>
    <col min="11" max="11" width="7"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126</v>
      </c>
      <c r="B1" s="5"/>
      <c r="C1" s="5"/>
      <c r="D1" s="5"/>
      <c r="E1" s="5"/>
      <c r="F1" s="5"/>
      <c r="G1" s="5"/>
      <c r="H1" s="5"/>
      <c r="I1" s="5"/>
      <c r="J1" s="5"/>
      <c r="K1" s="5"/>
    </row>
    <row r="2" s="1" customFormat="1" ht="45" customHeight="1" spans="1:11">
      <c r="A2" s="7" t="s">
        <v>366</v>
      </c>
      <c r="B2" s="8"/>
      <c r="C2" s="8"/>
      <c r="D2" s="8"/>
      <c r="E2" s="8"/>
      <c r="F2" s="8"/>
      <c r="G2" s="8"/>
      <c r="H2" s="8"/>
      <c r="I2" s="8"/>
      <c r="J2" s="8"/>
      <c r="K2" s="8"/>
    </row>
    <row r="3" s="2" customFormat="1" ht="20" customHeight="1" spans="1:11">
      <c r="A3" s="9" t="s">
        <v>128</v>
      </c>
      <c r="B3" s="9"/>
      <c r="C3" s="9"/>
      <c r="D3" s="9"/>
      <c r="E3" s="9"/>
      <c r="F3" s="9"/>
      <c r="G3" s="9"/>
      <c r="H3" s="9"/>
      <c r="I3" s="9" t="s">
        <v>129</v>
      </c>
      <c r="J3" s="9"/>
      <c r="K3" s="9"/>
    </row>
    <row r="4" s="1" customFormat="1" ht="18.95" customHeight="1" spans="1:11">
      <c r="A4" s="10" t="s">
        <v>130</v>
      </c>
      <c r="B4" s="11"/>
      <c r="C4" s="12"/>
      <c r="D4" s="13" t="s">
        <v>367</v>
      </c>
      <c r="E4" s="13"/>
      <c r="F4" s="13"/>
      <c r="G4" s="13"/>
      <c r="H4" s="13"/>
      <c r="I4" s="13"/>
      <c r="J4" s="13"/>
      <c r="K4" s="13"/>
    </row>
    <row r="5" s="1" customFormat="1" ht="18.95" customHeight="1" spans="1:11">
      <c r="A5" s="10" t="s">
        <v>132</v>
      </c>
      <c r="B5" s="11"/>
      <c r="C5" s="12"/>
      <c r="D5" s="14" t="s">
        <v>3</v>
      </c>
      <c r="E5" s="15"/>
      <c r="F5" s="16" t="s">
        <v>133</v>
      </c>
      <c r="G5" s="17" t="s">
        <v>3</v>
      </c>
      <c r="H5" s="17"/>
      <c r="I5" s="17"/>
      <c r="J5" s="17"/>
      <c r="K5" s="17"/>
    </row>
    <row r="6" s="1" customFormat="1" ht="16" customHeight="1" spans="1:11">
      <c r="A6" s="18" t="s">
        <v>135</v>
      </c>
      <c r="B6" s="19"/>
      <c r="C6" s="20"/>
      <c r="D6" s="21" t="s">
        <v>7</v>
      </c>
      <c r="E6" s="22" t="s">
        <v>8</v>
      </c>
      <c r="F6" s="22" t="s">
        <v>9</v>
      </c>
      <c r="G6" s="10" t="s">
        <v>10</v>
      </c>
      <c r="H6" s="11"/>
      <c r="I6" s="73" t="s">
        <v>136</v>
      </c>
      <c r="J6" s="73" t="s">
        <v>12</v>
      </c>
      <c r="K6" s="22" t="s">
        <v>13</v>
      </c>
    </row>
    <row r="7" s="1" customFormat="1" ht="16" customHeight="1" spans="1:11">
      <c r="A7" s="23"/>
      <c r="B7" s="24"/>
      <c r="C7" s="25"/>
      <c r="D7" s="14" t="s">
        <v>14</v>
      </c>
      <c r="E7" s="26">
        <f t="shared" ref="E7:G7" si="0">E8</f>
        <v>116.45</v>
      </c>
      <c r="F7" s="26">
        <f t="shared" si="0"/>
        <v>116.45</v>
      </c>
      <c r="G7" s="82">
        <f t="shared" si="0"/>
        <v>0</v>
      </c>
      <c r="H7" s="83"/>
      <c r="I7" s="13" t="s">
        <v>137</v>
      </c>
      <c r="J7" s="74">
        <f>G7/F7*100%</f>
        <v>0</v>
      </c>
      <c r="K7" s="46">
        <v>0</v>
      </c>
    </row>
    <row r="8" s="1" customFormat="1" ht="16" customHeight="1" spans="1:11">
      <c r="A8" s="23"/>
      <c r="B8" s="24"/>
      <c r="C8" s="25"/>
      <c r="D8" s="29" t="s">
        <v>138</v>
      </c>
      <c r="E8" s="26">
        <f t="shared" ref="E8:G8" si="1">E10</f>
        <v>116.45</v>
      </c>
      <c r="F8" s="26">
        <f t="shared" si="1"/>
        <v>116.45</v>
      </c>
      <c r="G8" s="82">
        <f t="shared" si="1"/>
        <v>0</v>
      </c>
      <c r="H8" s="83"/>
      <c r="I8" s="13" t="s">
        <v>16</v>
      </c>
      <c r="J8" s="13" t="s">
        <v>16</v>
      </c>
      <c r="K8" s="13" t="s">
        <v>16</v>
      </c>
    </row>
    <row r="9" s="1" customFormat="1" ht="16" customHeight="1" spans="1:11">
      <c r="A9" s="23"/>
      <c r="B9" s="24"/>
      <c r="C9" s="25"/>
      <c r="D9" s="30" t="s">
        <v>139</v>
      </c>
      <c r="E9" s="31"/>
      <c r="F9" s="13"/>
      <c r="G9" s="27"/>
      <c r="H9" s="28"/>
      <c r="I9" s="13" t="s">
        <v>16</v>
      </c>
      <c r="J9" s="13" t="s">
        <v>16</v>
      </c>
      <c r="K9" s="13" t="s">
        <v>16</v>
      </c>
    </row>
    <row r="10" s="1" customFormat="1" ht="16" customHeight="1" spans="1:11">
      <c r="A10" s="23"/>
      <c r="B10" s="24"/>
      <c r="C10" s="25"/>
      <c r="D10" s="27" t="s">
        <v>337</v>
      </c>
      <c r="E10" s="26">
        <v>116.45</v>
      </c>
      <c r="F10" s="26">
        <v>116.45</v>
      </c>
      <c r="G10" s="82">
        <v>0</v>
      </c>
      <c r="H10" s="83"/>
      <c r="I10" s="13" t="s">
        <v>16</v>
      </c>
      <c r="J10" s="13" t="s">
        <v>16</v>
      </c>
      <c r="K10" s="13" t="s">
        <v>16</v>
      </c>
    </row>
    <row r="11" s="1" customFormat="1" ht="16" customHeight="1" spans="1:11">
      <c r="A11" s="32"/>
      <c r="B11" s="33"/>
      <c r="C11" s="34"/>
      <c r="D11" s="35" t="s">
        <v>18</v>
      </c>
      <c r="E11" s="13"/>
      <c r="F11" s="13"/>
      <c r="G11" s="27"/>
      <c r="H11" s="28"/>
      <c r="I11" s="13" t="s">
        <v>16</v>
      </c>
      <c r="J11" s="13" t="s">
        <v>16</v>
      </c>
      <c r="K11" s="13" t="s">
        <v>16</v>
      </c>
    </row>
    <row r="12" s="1" customFormat="1" ht="18.95" customHeight="1" spans="1:11">
      <c r="A12" s="18" t="s">
        <v>19</v>
      </c>
      <c r="B12" s="36" t="s">
        <v>20</v>
      </c>
      <c r="C12" s="36"/>
      <c r="D12" s="36"/>
      <c r="E12" s="36"/>
      <c r="F12" s="10" t="s">
        <v>21</v>
      </c>
      <c r="G12" s="11"/>
      <c r="H12" s="11"/>
      <c r="I12" s="11"/>
      <c r="J12" s="11"/>
      <c r="K12" s="12"/>
    </row>
    <row r="13" s="1" customFormat="1" ht="225" customHeight="1" spans="1:11">
      <c r="A13" s="32"/>
      <c r="B13" s="37" t="s">
        <v>368</v>
      </c>
      <c r="C13" s="38"/>
      <c r="D13" s="38"/>
      <c r="E13" s="39"/>
      <c r="F13" s="84" t="s">
        <v>369</v>
      </c>
      <c r="G13" s="84"/>
      <c r="H13" s="84"/>
      <c r="I13" s="87"/>
      <c r="J13" s="87"/>
      <c r="K13" s="87"/>
    </row>
    <row r="14" s="1" customFormat="1" ht="21" customHeight="1" spans="1:11">
      <c r="A14" s="92" t="s">
        <v>24</v>
      </c>
      <c r="B14" s="93" t="s">
        <v>25</v>
      </c>
      <c r="C14" s="94" t="s">
        <v>26</v>
      </c>
      <c r="D14" s="94" t="s">
        <v>27</v>
      </c>
      <c r="E14" s="93" t="s">
        <v>28</v>
      </c>
      <c r="F14" s="94" t="s">
        <v>29</v>
      </c>
      <c r="G14" s="95" t="s">
        <v>11</v>
      </c>
      <c r="H14" s="93" t="s">
        <v>13</v>
      </c>
      <c r="I14" s="22" t="s">
        <v>30</v>
      </c>
      <c r="J14" s="22"/>
      <c r="K14" s="22"/>
    </row>
    <row r="15" s="1" customFormat="1" ht="29" customHeight="1" spans="1:11">
      <c r="A15" s="92"/>
      <c r="B15" s="42" t="s">
        <v>31</v>
      </c>
      <c r="C15" s="43" t="s">
        <v>32</v>
      </c>
      <c r="D15" s="96" t="s">
        <v>370</v>
      </c>
      <c r="E15" s="97">
        <v>1</v>
      </c>
      <c r="F15" s="98" t="s">
        <v>371</v>
      </c>
      <c r="G15" s="99">
        <v>10</v>
      </c>
      <c r="H15" s="100">
        <v>9</v>
      </c>
      <c r="I15" s="10"/>
      <c r="J15" s="11"/>
      <c r="K15" s="12"/>
    </row>
    <row r="16" s="1" customFormat="1" ht="44" customHeight="1" spans="1:11">
      <c r="A16" s="92"/>
      <c r="B16" s="47"/>
      <c r="C16" s="101"/>
      <c r="D16" s="62" t="s">
        <v>372</v>
      </c>
      <c r="E16" s="63">
        <v>1</v>
      </c>
      <c r="F16" s="63" t="s">
        <v>371</v>
      </c>
      <c r="G16" s="102">
        <v>10</v>
      </c>
      <c r="H16" s="103">
        <v>9</v>
      </c>
      <c r="I16" s="13"/>
      <c r="J16" s="13"/>
      <c r="K16" s="13"/>
    </row>
    <row r="17" s="1" customFormat="1" ht="36" customHeight="1" spans="1:11">
      <c r="A17" s="92"/>
      <c r="B17" s="47"/>
      <c r="C17" s="101"/>
      <c r="D17" s="62" t="s">
        <v>373</v>
      </c>
      <c r="E17" s="63">
        <v>1</v>
      </c>
      <c r="F17" s="63" t="s">
        <v>371</v>
      </c>
      <c r="G17" s="102">
        <v>10</v>
      </c>
      <c r="H17" s="103">
        <v>9</v>
      </c>
      <c r="I17" s="13"/>
      <c r="J17" s="13"/>
      <c r="K17" s="13"/>
    </row>
    <row r="18" s="1" customFormat="1" ht="18" customHeight="1" spans="1:11">
      <c r="A18" s="92"/>
      <c r="B18" s="47"/>
      <c r="C18" s="48" t="s">
        <v>74</v>
      </c>
      <c r="D18" s="62" t="s">
        <v>374</v>
      </c>
      <c r="E18" s="63">
        <v>1</v>
      </c>
      <c r="F18" s="63" t="s">
        <v>375</v>
      </c>
      <c r="G18" s="103">
        <v>10</v>
      </c>
      <c r="H18" s="103">
        <v>5</v>
      </c>
      <c r="I18" s="13"/>
      <c r="J18" s="13"/>
      <c r="K18" s="13"/>
    </row>
    <row r="19" s="1" customFormat="1" ht="18.95" customHeight="1" spans="1:11">
      <c r="A19" s="92"/>
      <c r="B19" s="47"/>
      <c r="C19" s="48" t="s">
        <v>87</v>
      </c>
      <c r="D19" s="62"/>
      <c r="E19" s="104"/>
      <c r="F19" s="66"/>
      <c r="G19" s="103"/>
      <c r="H19" s="103"/>
      <c r="I19" s="13"/>
      <c r="J19" s="13"/>
      <c r="K19" s="13"/>
    </row>
    <row r="20" s="1" customFormat="1" ht="18.95" customHeight="1" spans="1:11">
      <c r="A20" s="92"/>
      <c r="B20" s="47"/>
      <c r="C20" s="48" t="s">
        <v>89</v>
      </c>
      <c r="D20" s="62" t="s">
        <v>376</v>
      </c>
      <c r="E20" s="62" t="s">
        <v>377</v>
      </c>
      <c r="F20" s="103"/>
      <c r="G20" s="103">
        <v>10</v>
      </c>
      <c r="H20" s="103">
        <v>5</v>
      </c>
      <c r="I20" s="76"/>
      <c r="J20" s="77"/>
      <c r="K20" s="78"/>
    </row>
    <row r="21" s="1" customFormat="1" ht="18.95" customHeight="1" spans="1:11">
      <c r="A21" s="92"/>
      <c r="B21" s="57" t="s">
        <v>92</v>
      </c>
      <c r="C21" s="58" t="s">
        <v>150</v>
      </c>
      <c r="D21" s="62" t="s">
        <v>378</v>
      </c>
      <c r="E21" s="62" t="s">
        <v>379</v>
      </c>
      <c r="F21" s="103" t="s">
        <v>85</v>
      </c>
      <c r="G21" s="103">
        <v>10</v>
      </c>
      <c r="H21" s="103">
        <v>10</v>
      </c>
      <c r="I21" s="76"/>
      <c r="J21" s="77"/>
      <c r="K21" s="78"/>
    </row>
    <row r="22" s="1" customFormat="1" ht="12" customHeight="1" spans="1:11">
      <c r="A22" s="92"/>
      <c r="B22" s="57"/>
      <c r="C22" s="59"/>
      <c r="D22" s="64"/>
      <c r="E22" s="64"/>
      <c r="F22" s="105"/>
      <c r="G22" s="105"/>
      <c r="H22" s="105"/>
      <c r="I22" s="79"/>
      <c r="J22" s="80"/>
      <c r="K22" s="81"/>
    </row>
    <row r="23" s="1" customFormat="1" ht="18.95" customHeight="1" spans="1:11">
      <c r="A23" s="92"/>
      <c r="B23" s="57"/>
      <c r="C23" s="61" t="s">
        <v>96</v>
      </c>
      <c r="D23" s="62" t="s">
        <v>380</v>
      </c>
      <c r="E23" s="63" t="s">
        <v>381</v>
      </c>
      <c r="F23" s="103" t="s">
        <v>85</v>
      </c>
      <c r="G23" s="103">
        <v>10</v>
      </c>
      <c r="H23" s="103">
        <v>10</v>
      </c>
      <c r="I23" s="76"/>
      <c r="J23" s="77"/>
      <c r="K23" s="78"/>
    </row>
    <row r="24" s="1" customFormat="1" ht="13" customHeight="1" spans="1:11">
      <c r="A24" s="92"/>
      <c r="B24" s="57"/>
      <c r="C24" s="61"/>
      <c r="D24" s="64"/>
      <c r="E24" s="65"/>
      <c r="F24" s="105"/>
      <c r="G24" s="105"/>
      <c r="H24" s="105"/>
      <c r="I24" s="79"/>
      <c r="J24" s="80"/>
      <c r="K24" s="81"/>
    </row>
    <row r="25" s="1" customFormat="1" ht="19" customHeight="1" spans="1:11">
      <c r="A25" s="92"/>
      <c r="B25" s="57"/>
      <c r="C25" s="48" t="s">
        <v>107</v>
      </c>
      <c r="D25" s="62"/>
      <c r="E25" s="106"/>
      <c r="F25" s="103"/>
      <c r="G25" s="62"/>
      <c r="H25" s="62"/>
      <c r="I25" s="13"/>
      <c r="J25" s="13"/>
      <c r="K25" s="13"/>
    </row>
    <row r="26" s="1" customFormat="1" ht="18.95" customHeight="1" spans="1:11">
      <c r="A26" s="92"/>
      <c r="B26" s="57"/>
      <c r="C26" s="48" t="s">
        <v>109</v>
      </c>
      <c r="D26" s="62" t="s">
        <v>382</v>
      </c>
      <c r="E26" s="62" t="s">
        <v>173</v>
      </c>
      <c r="F26" s="103" t="s">
        <v>85</v>
      </c>
      <c r="G26" s="103">
        <v>10</v>
      </c>
      <c r="H26" s="103">
        <v>10</v>
      </c>
      <c r="I26" s="13"/>
      <c r="J26" s="13"/>
      <c r="K26" s="13"/>
    </row>
    <row r="27" s="1" customFormat="1" ht="18.95" customHeight="1" spans="1:11">
      <c r="A27" s="92"/>
      <c r="B27" s="57" t="s">
        <v>112</v>
      </c>
      <c r="C27" s="48" t="s">
        <v>113</v>
      </c>
      <c r="D27" s="62" t="s">
        <v>186</v>
      </c>
      <c r="E27" s="62" t="s">
        <v>359</v>
      </c>
      <c r="F27" s="103" t="s">
        <v>359</v>
      </c>
      <c r="G27" s="103">
        <v>10</v>
      </c>
      <c r="H27" s="103">
        <v>8</v>
      </c>
      <c r="I27" s="76"/>
      <c r="J27" s="77"/>
      <c r="K27" s="78"/>
    </row>
    <row r="28" s="1" customFormat="1" ht="15" customHeight="1" spans="1:11">
      <c r="A28" s="92"/>
      <c r="B28" s="57"/>
      <c r="C28" s="48"/>
      <c r="D28" s="64"/>
      <c r="E28" s="64"/>
      <c r="F28" s="105"/>
      <c r="G28" s="105"/>
      <c r="H28" s="105"/>
      <c r="I28" s="79"/>
      <c r="J28" s="80"/>
      <c r="K28" s="81"/>
    </row>
    <row r="29" s="1" customFormat="1" ht="19.5" customHeight="1" spans="1:11">
      <c r="A29" s="95" t="s">
        <v>118</v>
      </c>
      <c r="B29" s="107"/>
      <c r="C29" s="107"/>
      <c r="D29" s="107"/>
      <c r="E29" s="107"/>
      <c r="F29" s="107"/>
      <c r="G29" s="94">
        <v>100</v>
      </c>
      <c r="H29" s="94">
        <v>75</v>
      </c>
      <c r="I29" s="79"/>
      <c r="J29" s="80"/>
      <c r="K29" s="81"/>
    </row>
    <row r="30" s="1" customFormat="1" ht="30" customHeight="1" spans="1:11">
      <c r="A30" s="36" t="s">
        <v>154</v>
      </c>
      <c r="B30" s="22" t="s">
        <v>383</v>
      </c>
      <c r="C30" s="22"/>
      <c r="D30" s="22"/>
      <c r="E30" s="22"/>
      <c r="F30" s="22"/>
      <c r="G30" s="22"/>
      <c r="H30" s="22"/>
      <c r="I30" s="22"/>
      <c r="J30" s="22"/>
      <c r="K30" s="22"/>
    </row>
    <row r="31" s="1" customFormat="1" ht="21" customHeight="1" spans="1:11">
      <c r="A31" s="24"/>
      <c r="B31" s="108" t="s">
        <v>384</v>
      </c>
      <c r="C31" s="68"/>
      <c r="D31" s="68"/>
      <c r="E31" s="69"/>
      <c r="F31" s="69" t="s">
        <v>122</v>
      </c>
      <c r="G31" s="70">
        <v>7226860</v>
      </c>
      <c r="H31" s="70"/>
      <c r="I31" s="70"/>
      <c r="J31" s="69"/>
      <c r="K31" s="68"/>
    </row>
    <row r="32" s="3" customFormat="1" ht="105" customHeight="1" spans="1:11">
      <c r="A32" s="71" t="s">
        <v>123</v>
      </c>
      <c r="B32" s="71"/>
      <c r="C32" s="71"/>
      <c r="D32" s="71"/>
      <c r="E32" s="71"/>
      <c r="F32" s="71"/>
      <c r="G32" s="71"/>
      <c r="H32" s="71"/>
      <c r="I32" s="71"/>
      <c r="J32" s="71"/>
      <c r="K32" s="71"/>
    </row>
    <row r="33" s="4" customFormat="1" ht="21" customHeight="1" spans="1:11">
      <c r="A33" s="72"/>
      <c r="B33" s="72"/>
      <c r="C33" s="72"/>
      <c r="D33" s="72"/>
      <c r="E33" s="72"/>
      <c r="F33" s="72"/>
      <c r="G33" s="72"/>
      <c r="H33" s="72"/>
      <c r="I33" s="72"/>
      <c r="J33" s="72"/>
      <c r="K33" s="72"/>
    </row>
    <row r="34" s="5" customFormat="1"/>
    <row r="35" s="5" customFormat="1"/>
  </sheetData>
  <mergeCells count="63">
    <mergeCell ref="A2:K2"/>
    <mergeCell ref="A3:D3"/>
    <mergeCell ref="E3:G3"/>
    <mergeCell ref="I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5:K25"/>
    <mergeCell ref="I26:K26"/>
    <mergeCell ref="A29:F29"/>
    <mergeCell ref="I29:K29"/>
    <mergeCell ref="B30:K30"/>
    <mergeCell ref="B31:D31"/>
    <mergeCell ref="G31:I31"/>
    <mergeCell ref="A32:K32"/>
    <mergeCell ref="A33:K33"/>
    <mergeCell ref="A12:A13"/>
    <mergeCell ref="A14:A28"/>
    <mergeCell ref="B15:B20"/>
    <mergeCell ref="B21:B26"/>
    <mergeCell ref="B27:B28"/>
    <mergeCell ref="C15:C17"/>
    <mergeCell ref="C21:C22"/>
    <mergeCell ref="C23:C24"/>
    <mergeCell ref="C27:C28"/>
    <mergeCell ref="D21:D22"/>
    <mergeCell ref="D23:D24"/>
    <mergeCell ref="D27:D28"/>
    <mergeCell ref="E21:E22"/>
    <mergeCell ref="E23:E24"/>
    <mergeCell ref="E27:E28"/>
    <mergeCell ref="F21:F22"/>
    <mergeCell ref="F23:F24"/>
    <mergeCell ref="F27:F28"/>
    <mergeCell ref="G21:G22"/>
    <mergeCell ref="G23:G24"/>
    <mergeCell ref="G27:G28"/>
    <mergeCell ref="H21:H22"/>
    <mergeCell ref="H23:H24"/>
    <mergeCell ref="H27:H28"/>
    <mergeCell ref="A6:C11"/>
    <mergeCell ref="I27:K28"/>
    <mergeCell ref="I21:K22"/>
    <mergeCell ref="I23:K24"/>
  </mergeCells>
  <pageMargins left="0.75" right="0.354166666666667" top="0.550694444444444" bottom="0.393055555555556" header="0.393055555555556" footer="0.275"/>
  <pageSetup paperSize="9" scale="78"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zoomScale="115" zoomScaleNormal="115" topLeftCell="A28" workbookViewId="0">
      <selection activeCell="G33" sqref="G33:I33"/>
    </sheetView>
  </sheetViews>
  <sheetFormatPr defaultColWidth="9" defaultRowHeight="13.5"/>
  <cols>
    <col min="1" max="1" width="6.625" style="1" customWidth="1"/>
    <col min="2" max="2" width="9.625" style="1" customWidth="1"/>
    <col min="3" max="3" width="8.75" style="1" customWidth="1"/>
    <col min="4" max="4" width="18.62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126</v>
      </c>
      <c r="B1" s="5"/>
      <c r="C1" s="5"/>
      <c r="D1" s="5"/>
      <c r="E1" s="5"/>
      <c r="F1" s="5"/>
      <c r="G1" s="5"/>
      <c r="H1" s="5"/>
      <c r="I1" s="5"/>
      <c r="J1" s="5"/>
      <c r="K1" s="5"/>
    </row>
    <row r="2" s="1" customFormat="1" ht="45" customHeight="1" spans="1:11">
      <c r="A2" s="7" t="s">
        <v>385</v>
      </c>
      <c r="B2" s="8"/>
      <c r="C2" s="8"/>
      <c r="D2" s="8"/>
      <c r="E2" s="8"/>
      <c r="F2" s="8"/>
      <c r="G2" s="8"/>
      <c r="H2" s="8"/>
      <c r="I2" s="8"/>
      <c r="J2" s="8"/>
      <c r="K2" s="8"/>
    </row>
    <row r="3" s="2" customFormat="1" ht="24" customHeight="1" spans="1:11">
      <c r="A3" s="9" t="s">
        <v>128</v>
      </c>
      <c r="B3" s="9"/>
      <c r="C3" s="9"/>
      <c r="D3" s="9"/>
      <c r="E3" s="9"/>
      <c r="F3" s="9"/>
      <c r="G3" s="9"/>
      <c r="H3" s="9"/>
      <c r="I3" s="9" t="s">
        <v>129</v>
      </c>
      <c r="J3" s="9"/>
      <c r="K3" s="9"/>
    </row>
    <row r="4" s="1" customFormat="1" ht="18.95" customHeight="1" spans="1:11">
      <c r="A4" s="10" t="s">
        <v>130</v>
      </c>
      <c r="B4" s="11"/>
      <c r="C4" s="12"/>
      <c r="D4" s="13" t="s">
        <v>386</v>
      </c>
      <c r="E4" s="13"/>
      <c r="F4" s="13"/>
      <c r="G4" s="13"/>
      <c r="H4" s="13"/>
      <c r="I4" s="13"/>
      <c r="J4" s="13"/>
      <c r="K4" s="13"/>
    </row>
    <row r="5" s="1" customFormat="1" ht="18.95" customHeight="1" spans="1:11">
      <c r="A5" s="10" t="s">
        <v>132</v>
      </c>
      <c r="B5" s="11"/>
      <c r="C5" s="12"/>
      <c r="D5" s="14" t="s">
        <v>3</v>
      </c>
      <c r="E5" s="15"/>
      <c r="F5" s="16" t="s">
        <v>133</v>
      </c>
      <c r="G5" s="17" t="s">
        <v>3</v>
      </c>
      <c r="H5" s="17"/>
      <c r="I5" s="17"/>
      <c r="J5" s="17"/>
      <c r="K5" s="17"/>
    </row>
    <row r="6" s="1" customFormat="1" ht="30" customHeight="1" spans="1:11">
      <c r="A6" s="18" t="s">
        <v>135</v>
      </c>
      <c r="B6" s="19"/>
      <c r="C6" s="20"/>
      <c r="D6" s="21" t="s">
        <v>7</v>
      </c>
      <c r="E6" s="22" t="s">
        <v>8</v>
      </c>
      <c r="F6" s="22" t="s">
        <v>9</v>
      </c>
      <c r="G6" s="10" t="s">
        <v>10</v>
      </c>
      <c r="H6" s="11"/>
      <c r="I6" s="73" t="s">
        <v>136</v>
      </c>
      <c r="J6" s="73" t="s">
        <v>12</v>
      </c>
      <c r="K6" s="22" t="s">
        <v>13</v>
      </c>
    </row>
    <row r="7" s="1" customFormat="1" ht="18.95" customHeight="1" spans="1:11">
      <c r="A7" s="23"/>
      <c r="B7" s="24"/>
      <c r="C7" s="25"/>
      <c r="D7" s="14" t="s">
        <v>14</v>
      </c>
      <c r="E7" s="26">
        <f t="shared" ref="E7:G7" si="0">E8</f>
        <v>7.452</v>
      </c>
      <c r="F7" s="26">
        <f t="shared" si="0"/>
        <v>7.452</v>
      </c>
      <c r="G7" s="82">
        <f t="shared" si="0"/>
        <v>0</v>
      </c>
      <c r="H7" s="83"/>
      <c r="I7" s="13" t="s">
        <v>137</v>
      </c>
      <c r="J7" s="74">
        <f>G7/F7*100%</f>
        <v>0</v>
      </c>
      <c r="K7" s="46">
        <v>0</v>
      </c>
    </row>
    <row r="8" s="1" customFormat="1" ht="18.95" customHeight="1" spans="1:11">
      <c r="A8" s="23"/>
      <c r="B8" s="24"/>
      <c r="C8" s="25"/>
      <c r="D8" s="29" t="s">
        <v>138</v>
      </c>
      <c r="E8" s="26">
        <f t="shared" ref="E8:G8" si="1">E10</f>
        <v>7.452</v>
      </c>
      <c r="F8" s="26">
        <f t="shared" si="1"/>
        <v>7.452</v>
      </c>
      <c r="G8" s="82">
        <f t="shared" si="1"/>
        <v>0</v>
      </c>
      <c r="H8" s="83"/>
      <c r="I8" s="13" t="s">
        <v>16</v>
      </c>
      <c r="J8" s="13" t="s">
        <v>16</v>
      </c>
      <c r="K8" s="13" t="s">
        <v>16</v>
      </c>
    </row>
    <row r="9" s="1" customFormat="1" ht="18.95" customHeight="1" spans="1:11">
      <c r="A9" s="23"/>
      <c r="B9" s="24"/>
      <c r="C9" s="25"/>
      <c r="D9" s="30" t="s">
        <v>139</v>
      </c>
      <c r="E9" s="31"/>
      <c r="F9" s="13"/>
      <c r="G9" s="27"/>
      <c r="H9" s="28"/>
      <c r="I9" s="13" t="s">
        <v>16</v>
      </c>
      <c r="J9" s="13" t="s">
        <v>16</v>
      </c>
      <c r="K9" s="13" t="s">
        <v>16</v>
      </c>
    </row>
    <row r="10" s="1" customFormat="1" ht="18.95" customHeight="1" spans="1:11">
      <c r="A10" s="23"/>
      <c r="B10" s="24"/>
      <c r="C10" s="25"/>
      <c r="D10" s="27" t="s">
        <v>337</v>
      </c>
      <c r="E10" s="26">
        <v>7.452</v>
      </c>
      <c r="F10" s="26">
        <v>7.452</v>
      </c>
      <c r="G10" s="82">
        <v>0</v>
      </c>
      <c r="H10" s="83"/>
      <c r="I10" s="13" t="s">
        <v>16</v>
      </c>
      <c r="J10" s="13" t="s">
        <v>16</v>
      </c>
      <c r="K10" s="13" t="s">
        <v>16</v>
      </c>
    </row>
    <row r="11" s="1" customFormat="1" ht="18.95" customHeight="1" spans="1:11">
      <c r="A11" s="32"/>
      <c r="B11" s="33"/>
      <c r="C11" s="34"/>
      <c r="D11" s="35" t="s">
        <v>18</v>
      </c>
      <c r="E11" s="13"/>
      <c r="F11" s="13"/>
      <c r="G11" s="27"/>
      <c r="H11" s="28"/>
      <c r="I11" s="13" t="s">
        <v>16</v>
      </c>
      <c r="J11" s="13" t="s">
        <v>16</v>
      </c>
      <c r="K11" s="13" t="s">
        <v>16</v>
      </c>
    </row>
    <row r="12" s="1" customFormat="1" ht="18.95" customHeight="1" spans="1:11">
      <c r="A12" s="18" t="s">
        <v>19</v>
      </c>
      <c r="B12" s="36" t="s">
        <v>20</v>
      </c>
      <c r="C12" s="36"/>
      <c r="D12" s="36"/>
      <c r="E12" s="36"/>
      <c r="F12" s="10" t="s">
        <v>21</v>
      </c>
      <c r="G12" s="11"/>
      <c r="H12" s="11"/>
      <c r="I12" s="11"/>
      <c r="J12" s="11"/>
      <c r="K12" s="12"/>
    </row>
    <row r="13" s="1" customFormat="1" ht="85" customHeight="1" spans="1:11">
      <c r="A13" s="32"/>
      <c r="B13" s="37" t="s">
        <v>387</v>
      </c>
      <c r="C13" s="38"/>
      <c r="D13" s="38"/>
      <c r="E13" s="39"/>
      <c r="F13" s="84" t="s">
        <v>388</v>
      </c>
      <c r="G13" s="84"/>
      <c r="H13" s="84"/>
      <c r="I13" s="87"/>
      <c r="J13" s="87"/>
      <c r="K13" s="87"/>
    </row>
    <row r="14" s="1" customFormat="1" ht="29.25" customHeight="1" spans="1:11">
      <c r="A14" s="41" t="s">
        <v>24</v>
      </c>
      <c r="B14" s="36" t="s">
        <v>25</v>
      </c>
      <c r="C14" s="22" t="s">
        <v>26</v>
      </c>
      <c r="D14" s="22" t="s">
        <v>27</v>
      </c>
      <c r="E14" s="36" t="s">
        <v>28</v>
      </c>
      <c r="F14" s="22" t="s">
        <v>29</v>
      </c>
      <c r="G14" s="10" t="s">
        <v>11</v>
      </c>
      <c r="H14" s="36" t="s">
        <v>13</v>
      </c>
      <c r="I14" s="22" t="s">
        <v>30</v>
      </c>
      <c r="J14" s="22"/>
      <c r="K14" s="22"/>
    </row>
    <row r="15" s="1" customFormat="1" ht="45" customHeight="1" spans="1:11">
      <c r="A15" s="41"/>
      <c r="B15" s="42" t="s">
        <v>31</v>
      </c>
      <c r="C15" s="43" t="s">
        <v>32</v>
      </c>
      <c r="D15" s="44" t="s">
        <v>389</v>
      </c>
      <c r="E15" s="45">
        <v>1</v>
      </c>
      <c r="F15" s="13" t="s">
        <v>268</v>
      </c>
      <c r="G15" s="27">
        <v>20</v>
      </c>
      <c r="H15" s="46">
        <v>20</v>
      </c>
      <c r="I15" s="10"/>
      <c r="J15" s="11"/>
      <c r="K15" s="12"/>
    </row>
    <row r="16" s="1" customFormat="1" ht="35" customHeight="1" spans="1:11">
      <c r="A16" s="41"/>
      <c r="B16" s="47"/>
      <c r="C16" s="48" t="s">
        <v>74</v>
      </c>
      <c r="D16" s="49" t="s">
        <v>390</v>
      </c>
      <c r="E16" s="50">
        <v>1</v>
      </c>
      <c r="F16" s="50" t="s">
        <v>85</v>
      </c>
      <c r="G16" s="51">
        <v>20</v>
      </c>
      <c r="H16" s="51">
        <v>18</v>
      </c>
      <c r="I16" s="76"/>
      <c r="J16" s="77"/>
      <c r="K16" s="78"/>
    </row>
    <row r="17" s="1" customFormat="1" ht="18.95" customHeight="1" spans="1:11">
      <c r="A17" s="41"/>
      <c r="B17" s="47"/>
      <c r="C17" s="48" t="s">
        <v>87</v>
      </c>
      <c r="D17" s="51" t="s">
        <v>391</v>
      </c>
      <c r="E17" s="91">
        <v>1</v>
      </c>
      <c r="F17" s="53" t="s">
        <v>80</v>
      </c>
      <c r="G17" s="51">
        <v>10</v>
      </c>
      <c r="H17" s="51">
        <v>8</v>
      </c>
      <c r="I17" s="76"/>
      <c r="J17" s="77"/>
      <c r="K17" s="78"/>
    </row>
    <row r="18" s="1" customFormat="1" ht="18.95" customHeight="1" spans="1:11">
      <c r="A18" s="41"/>
      <c r="B18" s="47"/>
      <c r="C18" s="48"/>
      <c r="D18" s="54"/>
      <c r="E18" s="55"/>
      <c r="F18" s="55"/>
      <c r="G18" s="54"/>
      <c r="H18" s="54"/>
      <c r="I18" s="79"/>
      <c r="J18" s="80"/>
      <c r="K18" s="81"/>
    </row>
    <row r="19" s="1" customFormat="1" ht="18.95" customHeight="1" spans="1:11">
      <c r="A19" s="41"/>
      <c r="B19" s="47"/>
      <c r="C19" s="48" t="s">
        <v>89</v>
      </c>
      <c r="D19" s="51"/>
      <c r="E19" s="51"/>
      <c r="F19" s="51"/>
      <c r="G19" s="51"/>
      <c r="H19" s="51"/>
      <c r="I19" s="76"/>
      <c r="J19" s="77"/>
      <c r="K19" s="78"/>
    </row>
    <row r="20" s="1" customFormat="1" ht="10" customHeight="1" spans="1:11">
      <c r="A20" s="41"/>
      <c r="B20" s="56"/>
      <c r="C20" s="48"/>
      <c r="D20" s="54"/>
      <c r="E20" s="54"/>
      <c r="F20" s="54"/>
      <c r="G20" s="54"/>
      <c r="H20" s="54"/>
      <c r="I20" s="79"/>
      <c r="J20" s="80"/>
      <c r="K20" s="81"/>
    </row>
    <row r="21" s="1" customFormat="1" ht="18.95" customHeight="1" spans="1:11">
      <c r="A21" s="41"/>
      <c r="B21" s="57" t="s">
        <v>92</v>
      </c>
      <c r="C21" s="58" t="s">
        <v>150</v>
      </c>
      <c r="D21" s="49" t="s">
        <v>392</v>
      </c>
      <c r="E21" s="51" t="s">
        <v>95</v>
      </c>
      <c r="F21" s="51" t="s">
        <v>85</v>
      </c>
      <c r="G21" s="51"/>
      <c r="H21" s="51"/>
      <c r="I21" s="76"/>
      <c r="J21" s="77"/>
      <c r="K21" s="78"/>
    </row>
    <row r="22" s="1" customFormat="1" ht="18.95" customHeight="1" spans="1:11">
      <c r="A22" s="41"/>
      <c r="B22" s="57"/>
      <c r="C22" s="59"/>
      <c r="D22" s="60"/>
      <c r="E22" s="54"/>
      <c r="F22" s="54"/>
      <c r="G22" s="54"/>
      <c r="H22" s="54"/>
      <c r="I22" s="79"/>
      <c r="J22" s="80"/>
      <c r="K22" s="81"/>
    </row>
    <row r="23" s="1" customFormat="1" ht="18.95" customHeight="1" spans="1:11">
      <c r="A23" s="41"/>
      <c r="B23" s="57"/>
      <c r="C23" s="61" t="s">
        <v>96</v>
      </c>
      <c r="D23" s="62" t="s">
        <v>393</v>
      </c>
      <c r="E23" s="63" t="s">
        <v>98</v>
      </c>
      <c r="F23" s="51" t="s">
        <v>85</v>
      </c>
      <c r="G23" s="51">
        <v>15</v>
      </c>
      <c r="H23" s="51">
        <v>10</v>
      </c>
      <c r="I23" s="76"/>
      <c r="J23" s="77"/>
      <c r="K23" s="78"/>
    </row>
    <row r="24" s="1" customFormat="1" ht="18.95" customHeight="1" spans="1:11">
      <c r="A24" s="41"/>
      <c r="B24" s="57"/>
      <c r="C24" s="61"/>
      <c r="D24" s="64"/>
      <c r="E24" s="65"/>
      <c r="F24" s="54"/>
      <c r="G24" s="54"/>
      <c r="H24" s="54"/>
      <c r="I24" s="79"/>
      <c r="J24" s="80"/>
      <c r="K24" s="81"/>
    </row>
    <row r="25" s="1" customFormat="1" ht="18.95" customHeight="1" spans="1:11">
      <c r="A25" s="41"/>
      <c r="B25" s="57"/>
      <c r="C25" s="61" t="s">
        <v>107</v>
      </c>
      <c r="D25" s="62"/>
      <c r="E25" s="66"/>
      <c r="F25" s="51"/>
      <c r="G25" s="49"/>
      <c r="H25" s="49"/>
      <c r="I25" s="76"/>
      <c r="J25" s="77"/>
      <c r="K25" s="78"/>
    </row>
    <row r="26" s="1" customFormat="1" ht="18.95" customHeight="1" spans="1:11">
      <c r="A26" s="41"/>
      <c r="B26" s="57"/>
      <c r="C26" s="61"/>
      <c r="D26" s="64"/>
      <c r="E26" s="67"/>
      <c r="F26" s="54"/>
      <c r="G26" s="60"/>
      <c r="H26" s="60"/>
      <c r="I26" s="79"/>
      <c r="J26" s="80"/>
      <c r="K26" s="81"/>
    </row>
    <row r="27" s="1" customFormat="1" ht="18.95" customHeight="1" spans="1:11">
      <c r="A27" s="41"/>
      <c r="B27" s="57"/>
      <c r="C27" s="48" t="s">
        <v>109</v>
      </c>
      <c r="D27" s="49" t="s">
        <v>394</v>
      </c>
      <c r="E27" s="51" t="s">
        <v>185</v>
      </c>
      <c r="F27" s="51" t="s">
        <v>85</v>
      </c>
      <c r="G27" s="51">
        <v>15</v>
      </c>
      <c r="H27" s="51">
        <v>12</v>
      </c>
      <c r="I27" s="76"/>
      <c r="J27" s="77"/>
      <c r="K27" s="78"/>
    </row>
    <row r="28" s="1" customFormat="1" ht="18.95" customHeight="1" spans="1:11">
      <c r="A28" s="41"/>
      <c r="B28" s="57"/>
      <c r="C28" s="48"/>
      <c r="D28" s="60"/>
      <c r="E28" s="54"/>
      <c r="F28" s="54"/>
      <c r="G28" s="54"/>
      <c r="H28" s="54"/>
      <c r="I28" s="79"/>
      <c r="J28" s="80"/>
      <c r="K28" s="81"/>
    </row>
    <row r="29" s="1" customFormat="1" ht="18.95" customHeight="1" spans="1:11">
      <c r="A29" s="41"/>
      <c r="B29" s="57" t="s">
        <v>112</v>
      </c>
      <c r="C29" s="48" t="s">
        <v>113</v>
      </c>
      <c r="D29" s="51" t="s">
        <v>395</v>
      </c>
      <c r="E29" s="51" t="s">
        <v>153</v>
      </c>
      <c r="F29" s="51" t="s">
        <v>153</v>
      </c>
      <c r="G29" s="51">
        <v>10</v>
      </c>
      <c r="H29" s="51">
        <v>8</v>
      </c>
      <c r="I29" s="76"/>
      <c r="J29" s="77"/>
      <c r="K29" s="78"/>
    </row>
    <row r="30" s="1" customFormat="1" ht="18.95" customHeight="1" spans="1:11">
      <c r="A30" s="41"/>
      <c r="B30" s="57"/>
      <c r="C30" s="48"/>
      <c r="D30" s="54"/>
      <c r="E30" s="54"/>
      <c r="F30" s="54"/>
      <c r="G30" s="54"/>
      <c r="H30" s="54"/>
      <c r="I30" s="79"/>
      <c r="J30" s="80"/>
      <c r="K30" s="81"/>
    </row>
    <row r="31" s="1" customFormat="1" ht="19.5" customHeight="1" spans="1:11">
      <c r="A31" s="10" t="s">
        <v>118</v>
      </c>
      <c r="B31" s="11"/>
      <c r="C31" s="11"/>
      <c r="D31" s="11"/>
      <c r="E31" s="11"/>
      <c r="F31" s="11"/>
      <c r="G31" s="22">
        <v>100</v>
      </c>
      <c r="H31" s="22">
        <v>76</v>
      </c>
      <c r="I31" s="79"/>
      <c r="J31" s="80"/>
      <c r="K31" s="81"/>
    </row>
    <row r="32" s="1" customFormat="1" ht="47" customHeight="1" spans="1:11">
      <c r="A32" s="36" t="s">
        <v>154</v>
      </c>
      <c r="B32" s="22" t="s">
        <v>396</v>
      </c>
      <c r="C32" s="22"/>
      <c r="D32" s="22"/>
      <c r="E32" s="22"/>
      <c r="F32" s="22"/>
      <c r="G32" s="22"/>
      <c r="H32" s="22"/>
      <c r="I32" s="22"/>
      <c r="J32" s="22"/>
      <c r="K32" s="22"/>
    </row>
    <row r="33" s="1" customFormat="1" ht="22.5" customHeight="1" spans="1:11">
      <c r="A33" s="24"/>
      <c r="B33" s="68" t="s">
        <v>189</v>
      </c>
      <c r="C33" s="68"/>
      <c r="D33" s="68"/>
      <c r="E33" s="69"/>
      <c r="F33" s="69" t="s">
        <v>122</v>
      </c>
      <c r="G33" s="70">
        <v>7226860</v>
      </c>
      <c r="H33" s="70"/>
      <c r="I33" s="70"/>
      <c r="J33" s="69"/>
      <c r="K33" s="68"/>
    </row>
    <row r="34" s="3" customFormat="1" ht="125" customHeight="1" spans="1:11">
      <c r="A34" s="71" t="s">
        <v>123</v>
      </c>
      <c r="B34" s="71"/>
      <c r="C34" s="71"/>
      <c r="D34" s="71"/>
      <c r="E34" s="71"/>
      <c r="F34" s="71"/>
      <c r="G34" s="71"/>
      <c r="H34" s="71"/>
      <c r="I34" s="71"/>
      <c r="J34" s="71"/>
      <c r="K34" s="71"/>
    </row>
    <row r="35" s="4" customFormat="1" ht="28" customHeight="1" spans="1:11">
      <c r="A35" s="72"/>
      <c r="B35" s="72"/>
      <c r="C35" s="72"/>
      <c r="D35" s="72"/>
      <c r="E35" s="72"/>
      <c r="F35" s="72"/>
      <c r="G35" s="72"/>
      <c r="H35" s="72"/>
      <c r="I35" s="72"/>
      <c r="J35" s="72"/>
      <c r="K35" s="72"/>
    </row>
    <row r="36" s="5" customFormat="1"/>
    <row r="37" s="5" customFormat="1"/>
  </sheetData>
  <mergeCells count="84">
    <mergeCell ref="A2:K2"/>
    <mergeCell ref="A3:D3"/>
    <mergeCell ref="E3:G3"/>
    <mergeCell ref="I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A31:F31"/>
    <mergeCell ref="I31:K31"/>
    <mergeCell ref="B32:K32"/>
    <mergeCell ref="B33:D33"/>
    <mergeCell ref="G33:I33"/>
    <mergeCell ref="A34:K34"/>
    <mergeCell ref="A35:K35"/>
    <mergeCell ref="A12:A13"/>
    <mergeCell ref="A14:A30"/>
    <mergeCell ref="B15:B20"/>
    <mergeCell ref="B21:B28"/>
    <mergeCell ref="B29:B30"/>
    <mergeCell ref="C17:C18"/>
    <mergeCell ref="C19:C20"/>
    <mergeCell ref="C21:C22"/>
    <mergeCell ref="C23:C24"/>
    <mergeCell ref="C25:C26"/>
    <mergeCell ref="C27:C28"/>
    <mergeCell ref="C29:C30"/>
    <mergeCell ref="D17:D18"/>
    <mergeCell ref="D19:D20"/>
    <mergeCell ref="D21:D22"/>
    <mergeCell ref="D23:D24"/>
    <mergeCell ref="D25:D26"/>
    <mergeCell ref="D27:D28"/>
    <mergeCell ref="D29:D30"/>
    <mergeCell ref="E17:E18"/>
    <mergeCell ref="E19:E20"/>
    <mergeCell ref="E21:E22"/>
    <mergeCell ref="E23:E24"/>
    <mergeCell ref="E25:E26"/>
    <mergeCell ref="E27:E28"/>
    <mergeCell ref="E29:E30"/>
    <mergeCell ref="F17:F18"/>
    <mergeCell ref="F19:F20"/>
    <mergeCell ref="F21:F22"/>
    <mergeCell ref="F23:F24"/>
    <mergeCell ref="F25:F26"/>
    <mergeCell ref="F27:F28"/>
    <mergeCell ref="F29:F30"/>
    <mergeCell ref="G17:G18"/>
    <mergeCell ref="G19:G20"/>
    <mergeCell ref="G21:G22"/>
    <mergeCell ref="G23:G24"/>
    <mergeCell ref="G25:G26"/>
    <mergeCell ref="G27:G28"/>
    <mergeCell ref="G29:G30"/>
    <mergeCell ref="H17:H18"/>
    <mergeCell ref="H19:H20"/>
    <mergeCell ref="H21:H22"/>
    <mergeCell ref="H23:H24"/>
    <mergeCell ref="H25:H26"/>
    <mergeCell ref="H27:H28"/>
    <mergeCell ref="H29:H30"/>
    <mergeCell ref="A6:C11"/>
    <mergeCell ref="I17:K18"/>
    <mergeCell ref="I19:K20"/>
    <mergeCell ref="I21:K22"/>
    <mergeCell ref="I23:K24"/>
    <mergeCell ref="I25:K26"/>
    <mergeCell ref="I27:K28"/>
    <mergeCell ref="I29:K30"/>
  </mergeCells>
  <pageMargins left="0.75" right="0.354166666666667" top="0.708333333333333" bottom="0.66875" header="0.5" footer="0.5"/>
  <pageSetup paperSize="9" scale="76"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topLeftCell="A22" workbookViewId="0">
      <selection activeCell="G33" sqref="G33:I33"/>
    </sheetView>
  </sheetViews>
  <sheetFormatPr defaultColWidth="9" defaultRowHeight="13.5"/>
  <cols>
    <col min="1" max="1" width="6.625" style="1" customWidth="1"/>
    <col min="2" max="2" width="9.625" style="1" customWidth="1"/>
    <col min="3" max="3" width="8.75" style="1" customWidth="1"/>
    <col min="4" max="4" width="18.62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126</v>
      </c>
      <c r="B1" s="5"/>
      <c r="C1" s="5"/>
      <c r="D1" s="5"/>
      <c r="E1" s="5"/>
      <c r="F1" s="5"/>
      <c r="G1" s="5"/>
      <c r="H1" s="5"/>
      <c r="I1" s="5"/>
      <c r="J1" s="5"/>
      <c r="K1" s="5"/>
    </row>
    <row r="2" s="1" customFormat="1" ht="45" customHeight="1" spans="1:11">
      <c r="A2" s="7" t="s">
        <v>397</v>
      </c>
      <c r="B2" s="8"/>
      <c r="C2" s="8"/>
      <c r="D2" s="8"/>
      <c r="E2" s="8"/>
      <c r="F2" s="8"/>
      <c r="G2" s="8"/>
      <c r="H2" s="8"/>
      <c r="I2" s="8"/>
      <c r="J2" s="8"/>
      <c r="K2" s="8"/>
    </row>
    <row r="3" s="2" customFormat="1" ht="24" customHeight="1" spans="1:11">
      <c r="A3" s="9" t="s">
        <v>128</v>
      </c>
      <c r="B3" s="9"/>
      <c r="C3" s="9"/>
      <c r="D3" s="9"/>
      <c r="E3" s="9"/>
      <c r="F3" s="9"/>
      <c r="G3" s="9"/>
      <c r="H3" s="9"/>
      <c r="I3" s="9" t="s">
        <v>129</v>
      </c>
      <c r="J3" s="9"/>
      <c r="K3" s="9"/>
    </row>
    <row r="4" s="1" customFormat="1" ht="18.95" customHeight="1" spans="1:11">
      <c r="A4" s="10" t="s">
        <v>130</v>
      </c>
      <c r="B4" s="11"/>
      <c r="C4" s="12"/>
      <c r="D4" s="13" t="s">
        <v>398</v>
      </c>
      <c r="E4" s="13"/>
      <c r="F4" s="13"/>
      <c r="G4" s="13"/>
      <c r="H4" s="13"/>
      <c r="I4" s="13"/>
      <c r="J4" s="13"/>
      <c r="K4" s="13"/>
    </row>
    <row r="5" s="1" customFormat="1" ht="18.95" customHeight="1" spans="1:11">
      <c r="A5" s="10" t="s">
        <v>132</v>
      </c>
      <c r="B5" s="11"/>
      <c r="C5" s="12"/>
      <c r="D5" s="14" t="s">
        <v>3</v>
      </c>
      <c r="E5" s="15"/>
      <c r="F5" s="16" t="s">
        <v>133</v>
      </c>
      <c r="G5" s="17" t="s">
        <v>3</v>
      </c>
      <c r="H5" s="17"/>
      <c r="I5" s="17"/>
      <c r="J5" s="17"/>
      <c r="K5" s="17"/>
    </row>
    <row r="6" s="1" customFormat="1" ht="30" customHeight="1" spans="1:11">
      <c r="A6" s="18" t="s">
        <v>135</v>
      </c>
      <c r="B6" s="19"/>
      <c r="C6" s="20"/>
      <c r="D6" s="21" t="s">
        <v>7</v>
      </c>
      <c r="E6" s="22" t="s">
        <v>8</v>
      </c>
      <c r="F6" s="22" t="s">
        <v>9</v>
      </c>
      <c r="G6" s="10" t="s">
        <v>10</v>
      </c>
      <c r="H6" s="11"/>
      <c r="I6" s="73" t="s">
        <v>136</v>
      </c>
      <c r="J6" s="73" t="s">
        <v>12</v>
      </c>
      <c r="K6" s="22" t="s">
        <v>13</v>
      </c>
    </row>
    <row r="7" s="1" customFormat="1" ht="18.95" customHeight="1" spans="1:11">
      <c r="A7" s="23"/>
      <c r="B7" s="24"/>
      <c r="C7" s="25"/>
      <c r="D7" s="14" t="s">
        <v>14</v>
      </c>
      <c r="E7" s="26">
        <f t="shared" ref="E7:G7" si="0">E8</f>
        <v>10</v>
      </c>
      <c r="F7" s="26">
        <f t="shared" si="0"/>
        <v>10</v>
      </c>
      <c r="G7" s="82">
        <f t="shared" si="0"/>
        <v>0</v>
      </c>
      <c r="H7" s="83"/>
      <c r="I7" s="13" t="s">
        <v>137</v>
      </c>
      <c r="J7" s="74">
        <f>G7/F7*100%</f>
        <v>0</v>
      </c>
      <c r="K7" s="46">
        <v>0</v>
      </c>
    </row>
    <row r="8" s="1" customFormat="1" ht="18.95" customHeight="1" spans="1:11">
      <c r="A8" s="23"/>
      <c r="B8" s="24"/>
      <c r="C8" s="25"/>
      <c r="D8" s="29" t="s">
        <v>138</v>
      </c>
      <c r="E8" s="26">
        <f t="shared" ref="E8:G8" si="1">E10</f>
        <v>10</v>
      </c>
      <c r="F8" s="26">
        <f t="shared" si="1"/>
        <v>10</v>
      </c>
      <c r="G8" s="82">
        <f t="shared" si="1"/>
        <v>0</v>
      </c>
      <c r="H8" s="83"/>
      <c r="I8" s="13" t="s">
        <v>16</v>
      </c>
      <c r="J8" s="13" t="s">
        <v>16</v>
      </c>
      <c r="K8" s="13" t="s">
        <v>16</v>
      </c>
    </row>
    <row r="9" s="1" customFormat="1" ht="18.95" customHeight="1" spans="1:11">
      <c r="A9" s="23"/>
      <c r="B9" s="24"/>
      <c r="C9" s="25"/>
      <c r="D9" s="30" t="s">
        <v>139</v>
      </c>
      <c r="E9" s="31"/>
      <c r="F9" s="13"/>
      <c r="G9" s="27"/>
      <c r="H9" s="28"/>
      <c r="I9" s="13" t="s">
        <v>16</v>
      </c>
      <c r="J9" s="13" t="s">
        <v>16</v>
      </c>
      <c r="K9" s="13" t="s">
        <v>16</v>
      </c>
    </row>
    <row r="10" s="1" customFormat="1" ht="18.95" customHeight="1" spans="1:11">
      <c r="A10" s="23"/>
      <c r="B10" s="24"/>
      <c r="C10" s="25"/>
      <c r="D10" s="27" t="s">
        <v>337</v>
      </c>
      <c r="E10" s="26">
        <v>10</v>
      </c>
      <c r="F10" s="26">
        <v>10</v>
      </c>
      <c r="G10" s="82">
        <v>0</v>
      </c>
      <c r="H10" s="83"/>
      <c r="I10" s="13" t="s">
        <v>16</v>
      </c>
      <c r="J10" s="13" t="s">
        <v>16</v>
      </c>
      <c r="K10" s="13" t="s">
        <v>16</v>
      </c>
    </row>
    <row r="11" s="1" customFormat="1" ht="18.95" customHeight="1" spans="1:11">
      <c r="A11" s="32"/>
      <c r="B11" s="33"/>
      <c r="C11" s="34"/>
      <c r="D11" s="35" t="s">
        <v>18</v>
      </c>
      <c r="E11" s="13"/>
      <c r="F11" s="13"/>
      <c r="G11" s="27"/>
      <c r="H11" s="28"/>
      <c r="I11" s="13" t="s">
        <v>16</v>
      </c>
      <c r="J11" s="13" t="s">
        <v>16</v>
      </c>
      <c r="K11" s="13" t="s">
        <v>16</v>
      </c>
    </row>
    <row r="12" s="1" customFormat="1" ht="18.95" customHeight="1" spans="1:11">
      <c r="A12" s="18" t="s">
        <v>19</v>
      </c>
      <c r="B12" s="36" t="s">
        <v>20</v>
      </c>
      <c r="C12" s="36"/>
      <c r="D12" s="36"/>
      <c r="E12" s="36"/>
      <c r="F12" s="10" t="s">
        <v>21</v>
      </c>
      <c r="G12" s="11"/>
      <c r="H12" s="11"/>
      <c r="I12" s="11"/>
      <c r="J12" s="11"/>
      <c r="K12" s="12"/>
    </row>
    <row r="13" s="1" customFormat="1" ht="85" customHeight="1" spans="1:11">
      <c r="A13" s="32"/>
      <c r="B13" s="37" t="s">
        <v>399</v>
      </c>
      <c r="C13" s="38"/>
      <c r="D13" s="38"/>
      <c r="E13" s="39"/>
      <c r="F13" s="84" t="s">
        <v>400</v>
      </c>
      <c r="G13" s="84"/>
      <c r="H13" s="84"/>
      <c r="I13" s="87"/>
      <c r="J13" s="87"/>
      <c r="K13" s="87"/>
    </row>
    <row r="14" s="1" customFormat="1" ht="29.25" customHeight="1" spans="1:11">
      <c r="A14" s="41" t="s">
        <v>24</v>
      </c>
      <c r="B14" s="36" t="s">
        <v>25</v>
      </c>
      <c r="C14" s="22" t="s">
        <v>26</v>
      </c>
      <c r="D14" s="22" t="s">
        <v>27</v>
      </c>
      <c r="E14" s="36" t="s">
        <v>28</v>
      </c>
      <c r="F14" s="22" t="s">
        <v>29</v>
      </c>
      <c r="G14" s="10" t="s">
        <v>11</v>
      </c>
      <c r="H14" s="36" t="s">
        <v>13</v>
      </c>
      <c r="I14" s="22" t="s">
        <v>30</v>
      </c>
      <c r="J14" s="22"/>
      <c r="K14" s="22"/>
    </row>
    <row r="15" s="1" customFormat="1" ht="45" customHeight="1" spans="1:11">
      <c r="A15" s="41"/>
      <c r="B15" s="42" t="s">
        <v>31</v>
      </c>
      <c r="C15" s="43" t="s">
        <v>32</v>
      </c>
      <c r="D15" s="44" t="s">
        <v>401</v>
      </c>
      <c r="E15" s="45">
        <v>1</v>
      </c>
      <c r="F15" s="13" t="s">
        <v>268</v>
      </c>
      <c r="G15" s="27">
        <v>15</v>
      </c>
      <c r="H15" s="46">
        <v>15</v>
      </c>
      <c r="I15" s="10"/>
      <c r="J15" s="11"/>
      <c r="K15" s="12"/>
    </row>
    <row r="16" s="1" customFormat="1" ht="35" customHeight="1" spans="1:11">
      <c r="A16" s="41"/>
      <c r="B16" s="47"/>
      <c r="C16" s="48" t="s">
        <v>74</v>
      </c>
      <c r="D16" s="49" t="s">
        <v>402</v>
      </c>
      <c r="E16" s="50">
        <v>1</v>
      </c>
      <c r="F16" s="50" t="s">
        <v>85</v>
      </c>
      <c r="G16" s="51">
        <v>15</v>
      </c>
      <c r="H16" s="51">
        <v>15</v>
      </c>
      <c r="I16" s="76"/>
      <c r="J16" s="77"/>
      <c r="K16" s="78"/>
    </row>
    <row r="17" s="1" customFormat="1" ht="18.95" customHeight="1" spans="1:11">
      <c r="A17" s="41"/>
      <c r="B17" s="47"/>
      <c r="C17" s="48" t="s">
        <v>87</v>
      </c>
      <c r="D17" s="51" t="s">
        <v>403</v>
      </c>
      <c r="E17" s="91" t="s">
        <v>404</v>
      </c>
      <c r="F17" s="53" t="s">
        <v>80</v>
      </c>
      <c r="G17" s="51">
        <v>10</v>
      </c>
      <c r="H17" s="51">
        <v>10</v>
      </c>
      <c r="I17" s="76"/>
      <c r="J17" s="77"/>
      <c r="K17" s="78"/>
    </row>
    <row r="18" s="1" customFormat="1" ht="18.95" customHeight="1" spans="1:11">
      <c r="A18" s="41"/>
      <c r="B18" s="47"/>
      <c r="C18" s="48"/>
      <c r="D18" s="54"/>
      <c r="E18" s="55"/>
      <c r="F18" s="55"/>
      <c r="G18" s="54"/>
      <c r="H18" s="54"/>
      <c r="I18" s="79"/>
      <c r="J18" s="80"/>
      <c r="K18" s="81"/>
    </row>
    <row r="19" s="1" customFormat="1" ht="18.95" customHeight="1" spans="1:11">
      <c r="A19" s="41"/>
      <c r="B19" s="47"/>
      <c r="C19" s="48" t="s">
        <v>89</v>
      </c>
      <c r="D19" s="49" t="s">
        <v>405</v>
      </c>
      <c r="E19" s="51" t="s">
        <v>85</v>
      </c>
      <c r="F19" s="51" t="s">
        <v>80</v>
      </c>
      <c r="G19" s="51">
        <v>10</v>
      </c>
      <c r="H19" s="51">
        <v>10</v>
      </c>
      <c r="I19" s="76"/>
      <c r="J19" s="77"/>
      <c r="K19" s="78"/>
    </row>
    <row r="20" s="1" customFormat="1" ht="10" customHeight="1" spans="1:11">
      <c r="A20" s="41"/>
      <c r="B20" s="56"/>
      <c r="C20" s="48"/>
      <c r="D20" s="60"/>
      <c r="E20" s="54"/>
      <c r="F20" s="54"/>
      <c r="G20" s="54"/>
      <c r="H20" s="54"/>
      <c r="I20" s="79"/>
      <c r="J20" s="80"/>
      <c r="K20" s="81"/>
    </row>
    <row r="21" s="1" customFormat="1" ht="18.95" customHeight="1" spans="1:11">
      <c r="A21" s="41"/>
      <c r="B21" s="57" t="s">
        <v>92</v>
      </c>
      <c r="C21" s="58" t="s">
        <v>150</v>
      </c>
      <c r="D21" s="49" t="s">
        <v>406</v>
      </c>
      <c r="E21" s="51" t="s">
        <v>95</v>
      </c>
      <c r="F21" s="51" t="s">
        <v>85</v>
      </c>
      <c r="G21" s="51">
        <v>10</v>
      </c>
      <c r="H21" s="51">
        <v>10</v>
      </c>
      <c r="I21" s="76"/>
      <c r="J21" s="77"/>
      <c r="K21" s="78"/>
    </row>
    <row r="22" s="1" customFormat="1" ht="18.95" customHeight="1" spans="1:11">
      <c r="A22" s="41"/>
      <c r="B22" s="57"/>
      <c r="C22" s="59"/>
      <c r="D22" s="60"/>
      <c r="E22" s="54"/>
      <c r="F22" s="54"/>
      <c r="G22" s="54"/>
      <c r="H22" s="54"/>
      <c r="I22" s="79"/>
      <c r="J22" s="80"/>
      <c r="K22" s="81"/>
    </row>
    <row r="23" s="1" customFormat="1" ht="18.95" customHeight="1" spans="1:11">
      <c r="A23" s="41"/>
      <c r="B23" s="57"/>
      <c r="C23" s="61" t="s">
        <v>96</v>
      </c>
      <c r="D23" s="62" t="s">
        <v>407</v>
      </c>
      <c r="E23" s="51" t="s">
        <v>95</v>
      </c>
      <c r="F23" s="51" t="s">
        <v>85</v>
      </c>
      <c r="G23" s="51">
        <v>10</v>
      </c>
      <c r="H23" s="51">
        <v>10</v>
      </c>
      <c r="I23" s="76"/>
      <c r="J23" s="77"/>
      <c r="K23" s="78"/>
    </row>
    <row r="24" s="1" customFormat="1" ht="18.95" customHeight="1" spans="1:11">
      <c r="A24" s="41"/>
      <c r="B24" s="57"/>
      <c r="C24" s="61"/>
      <c r="D24" s="64"/>
      <c r="E24" s="54"/>
      <c r="F24" s="54"/>
      <c r="G24" s="54"/>
      <c r="H24" s="54"/>
      <c r="I24" s="79"/>
      <c r="J24" s="80"/>
      <c r="K24" s="81"/>
    </row>
    <row r="25" s="1" customFormat="1" ht="18.95" customHeight="1" spans="1:11">
      <c r="A25" s="41"/>
      <c r="B25" s="57"/>
      <c r="C25" s="61" t="s">
        <v>107</v>
      </c>
      <c r="D25" s="62"/>
      <c r="E25" s="66"/>
      <c r="F25" s="51"/>
      <c r="G25" s="49"/>
      <c r="H25" s="49"/>
      <c r="I25" s="76"/>
      <c r="J25" s="77"/>
      <c r="K25" s="78"/>
    </row>
    <row r="26" s="1" customFormat="1" ht="18.95" customHeight="1" spans="1:11">
      <c r="A26" s="41"/>
      <c r="B26" s="57"/>
      <c r="C26" s="61"/>
      <c r="D26" s="64"/>
      <c r="E26" s="67"/>
      <c r="F26" s="54"/>
      <c r="G26" s="60"/>
      <c r="H26" s="60"/>
      <c r="I26" s="79"/>
      <c r="J26" s="80"/>
      <c r="K26" s="81"/>
    </row>
    <row r="27" s="1" customFormat="1" ht="18.95" customHeight="1" spans="1:11">
      <c r="A27" s="41"/>
      <c r="B27" s="57"/>
      <c r="C27" s="48" t="s">
        <v>109</v>
      </c>
      <c r="D27" s="49" t="s">
        <v>408</v>
      </c>
      <c r="E27" s="51" t="s">
        <v>173</v>
      </c>
      <c r="F27" s="51" t="s">
        <v>85</v>
      </c>
      <c r="G27" s="51">
        <v>10</v>
      </c>
      <c r="H27" s="51">
        <v>10</v>
      </c>
      <c r="I27" s="76"/>
      <c r="J27" s="77"/>
      <c r="K27" s="78"/>
    </row>
    <row r="28" s="1" customFormat="1" ht="18.95" customHeight="1" spans="1:11">
      <c r="A28" s="41"/>
      <c r="B28" s="57"/>
      <c r="C28" s="48"/>
      <c r="D28" s="60"/>
      <c r="E28" s="54"/>
      <c r="F28" s="54"/>
      <c r="G28" s="54"/>
      <c r="H28" s="54"/>
      <c r="I28" s="79"/>
      <c r="J28" s="80"/>
      <c r="K28" s="81"/>
    </row>
    <row r="29" s="1" customFormat="1" ht="18.95" customHeight="1" spans="1:11">
      <c r="A29" s="41"/>
      <c r="B29" s="57" t="s">
        <v>112</v>
      </c>
      <c r="C29" s="48" t="s">
        <v>113</v>
      </c>
      <c r="D29" s="51" t="s">
        <v>409</v>
      </c>
      <c r="E29" s="51" t="s">
        <v>153</v>
      </c>
      <c r="F29" s="51" t="s">
        <v>153</v>
      </c>
      <c r="G29" s="51">
        <v>10</v>
      </c>
      <c r="H29" s="51">
        <v>9</v>
      </c>
      <c r="I29" s="76"/>
      <c r="J29" s="77"/>
      <c r="K29" s="78"/>
    </row>
    <row r="30" s="1" customFormat="1" ht="18.95" customHeight="1" spans="1:11">
      <c r="A30" s="41"/>
      <c r="B30" s="57"/>
      <c r="C30" s="48"/>
      <c r="D30" s="54"/>
      <c r="E30" s="54"/>
      <c r="F30" s="54"/>
      <c r="G30" s="54"/>
      <c r="H30" s="54"/>
      <c r="I30" s="79"/>
      <c r="J30" s="80"/>
      <c r="K30" s="81"/>
    </row>
    <row r="31" s="1" customFormat="1" ht="19.5" customHeight="1" spans="1:11">
      <c r="A31" s="10" t="s">
        <v>118</v>
      </c>
      <c r="B31" s="11"/>
      <c r="C31" s="11"/>
      <c r="D31" s="11"/>
      <c r="E31" s="11"/>
      <c r="F31" s="11"/>
      <c r="G31" s="22">
        <v>100</v>
      </c>
      <c r="H31" s="22">
        <v>89</v>
      </c>
      <c r="I31" s="79"/>
      <c r="J31" s="80"/>
      <c r="K31" s="81"/>
    </row>
    <row r="32" s="1" customFormat="1" ht="40" customHeight="1" spans="1:11">
      <c r="A32" s="36" t="s">
        <v>154</v>
      </c>
      <c r="B32" s="22" t="s">
        <v>410</v>
      </c>
      <c r="C32" s="22"/>
      <c r="D32" s="22"/>
      <c r="E32" s="22"/>
      <c r="F32" s="22"/>
      <c r="G32" s="22"/>
      <c r="H32" s="22"/>
      <c r="I32" s="22"/>
      <c r="J32" s="22"/>
      <c r="K32" s="22"/>
    </row>
    <row r="33" s="1" customFormat="1" ht="22.5" customHeight="1" spans="1:11">
      <c r="A33" s="24"/>
      <c r="B33" s="68" t="s">
        <v>189</v>
      </c>
      <c r="C33" s="68"/>
      <c r="D33" s="68"/>
      <c r="E33" s="69"/>
      <c r="F33" s="69" t="s">
        <v>122</v>
      </c>
      <c r="G33" s="70">
        <v>7226860</v>
      </c>
      <c r="H33" s="70"/>
      <c r="I33" s="70"/>
      <c r="J33" s="69"/>
      <c r="K33" s="68"/>
    </row>
    <row r="34" s="3" customFormat="1" ht="125" customHeight="1" spans="1:11">
      <c r="A34" s="71" t="s">
        <v>123</v>
      </c>
      <c r="B34" s="71"/>
      <c r="C34" s="71"/>
      <c r="D34" s="71"/>
      <c r="E34" s="71"/>
      <c r="F34" s="71"/>
      <c r="G34" s="71"/>
      <c r="H34" s="71"/>
      <c r="I34" s="71"/>
      <c r="J34" s="71"/>
      <c r="K34" s="71"/>
    </row>
    <row r="35" s="4" customFormat="1" ht="28" customHeight="1" spans="1:11">
      <c r="A35" s="72"/>
      <c r="B35" s="72"/>
      <c r="C35" s="72"/>
      <c r="D35" s="72"/>
      <c r="E35" s="72"/>
      <c r="F35" s="72"/>
      <c r="G35" s="72"/>
      <c r="H35" s="72"/>
      <c r="I35" s="72"/>
      <c r="J35" s="72"/>
      <c r="K35" s="72"/>
    </row>
    <row r="36" s="5" customFormat="1"/>
    <row r="37" s="5" customFormat="1"/>
  </sheetData>
  <mergeCells count="84">
    <mergeCell ref="A2:K2"/>
    <mergeCell ref="A3:D3"/>
    <mergeCell ref="E3:G3"/>
    <mergeCell ref="I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A31:F31"/>
    <mergeCell ref="I31:K31"/>
    <mergeCell ref="B32:K32"/>
    <mergeCell ref="B33:D33"/>
    <mergeCell ref="G33:I33"/>
    <mergeCell ref="A34:K34"/>
    <mergeCell ref="A35:K35"/>
    <mergeCell ref="A12:A13"/>
    <mergeCell ref="A14:A30"/>
    <mergeCell ref="B15:B20"/>
    <mergeCell ref="B21:B28"/>
    <mergeCell ref="B29:B30"/>
    <mergeCell ref="C17:C18"/>
    <mergeCell ref="C19:C20"/>
    <mergeCell ref="C21:C22"/>
    <mergeCell ref="C23:C24"/>
    <mergeCell ref="C25:C26"/>
    <mergeCell ref="C27:C28"/>
    <mergeCell ref="C29:C30"/>
    <mergeCell ref="D17:D18"/>
    <mergeCell ref="D19:D20"/>
    <mergeCell ref="D21:D22"/>
    <mergeCell ref="D23:D24"/>
    <mergeCell ref="D25:D26"/>
    <mergeCell ref="D27:D28"/>
    <mergeCell ref="D29:D30"/>
    <mergeCell ref="E17:E18"/>
    <mergeCell ref="E19:E20"/>
    <mergeCell ref="E21:E22"/>
    <mergeCell ref="E23:E24"/>
    <mergeCell ref="E25:E26"/>
    <mergeCell ref="E27:E28"/>
    <mergeCell ref="E29:E30"/>
    <mergeCell ref="F17:F18"/>
    <mergeCell ref="F19:F20"/>
    <mergeCell ref="F21:F22"/>
    <mergeCell ref="F23:F24"/>
    <mergeCell ref="F25:F26"/>
    <mergeCell ref="F27:F28"/>
    <mergeCell ref="F29:F30"/>
    <mergeCell ref="G17:G18"/>
    <mergeCell ref="G19:G20"/>
    <mergeCell ref="G21:G22"/>
    <mergeCell ref="G23:G24"/>
    <mergeCell ref="G25:G26"/>
    <mergeCell ref="G27:G28"/>
    <mergeCell ref="G29:G30"/>
    <mergeCell ref="H17:H18"/>
    <mergeCell ref="H19:H20"/>
    <mergeCell ref="H21:H22"/>
    <mergeCell ref="H23:H24"/>
    <mergeCell ref="H25:H26"/>
    <mergeCell ref="H27:H28"/>
    <mergeCell ref="H29:H30"/>
    <mergeCell ref="A6:C11"/>
    <mergeCell ref="I17:K18"/>
    <mergeCell ref="I19:K20"/>
    <mergeCell ref="I21:K22"/>
    <mergeCell ref="I23:K24"/>
    <mergeCell ref="I25:K26"/>
    <mergeCell ref="I27:K28"/>
    <mergeCell ref="I29:K30"/>
  </mergeCells>
  <pageMargins left="0.75" right="0.354166666666667" top="0.708333333333333" bottom="0.66875" header="0.5" footer="0.5"/>
  <pageSetup paperSize="9" scale="76"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topLeftCell="A18" workbookViewId="0">
      <selection activeCell="G32" sqref="G32:I32"/>
    </sheetView>
  </sheetViews>
  <sheetFormatPr defaultColWidth="9" defaultRowHeight="13.5"/>
  <cols>
    <col min="1" max="1" width="6.625" style="1" customWidth="1"/>
    <col min="2" max="2" width="9.625" style="1" customWidth="1"/>
    <col min="3" max="3" width="8.75" style="1" customWidth="1"/>
    <col min="4" max="4" width="18.62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126</v>
      </c>
      <c r="B1" s="5"/>
      <c r="C1" s="5"/>
      <c r="D1" s="5"/>
      <c r="E1" s="5"/>
      <c r="F1" s="5"/>
      <c r="G1" s="5"/>
      <c r="H1" s="5"/>
      <c r="I1" s="5"/>
      <c r="J1" s="5"/>
      <c r="K1" s="5"/>
    </row>
    <row r="2" s="1" customFormat="1" ht="45" customHeight="1" spans="1:11">
      <c r="A2" s="7" t="s">
        <v>411</v>
      </c>
      <c r="B2" s="8"/>
      <c r="C2" s="8"/>
      <c r="D2" s="8"/>
      <c r="E2" s="8"/>
      <c r="F2" s="8"/>
      <c r="G2" s="8"/>
      <c r="H2" s="8"/>
      <c r="I2" s="8"/>
      <c r="J2" s="8"/>
      <c r="K2" s="8"/>
    </row>
    <row r="3" s="2" customFormat="1" ht="24" customHeight="1" spans="1:11">
      <c r="A3" s="9" t="s">
        <v>128</v>
      </c>
      <c r="B3" s="9"/>
      <c r="C3" s="9"/>
      <c r="D3" s="9"/>
      <c r="E3" s="9"/>
      <c r="F3" s="9"/>
      <c r="G3" s="9"/>
      <c r="H3" s="9"/>
      <c r="I3" s="9" t="s">
        <v>129</v>
      </c>
      <c r="J3" s="9"/>
      <c r="K3" s="9"/>
    </row>
    <row r="4" s="1" customFormat="1" ht="18.95" customHeight="1" spans="1:11">
      <c r="A4" s="10" t="s">
        <v>130</v>
      </c>
      <c r="B4" s="11"/>
      <c r="C4" s="12"/>
      <c r="D4" s="13" t="s">
        <v>412</v>
      </c>
      <c r="E4" s="13"/>
      <c r="F4" s="13"/>
      <c r="G4" s="13"/>
      <c r="H4" s="13"/>
      <c r="I4" s="13"/>
      <c r="J4" s="13"/>
      <c r="K4" s="13"/>
    </row>
    <row r="5" s="1" customFormat="1" ht="18.95" customHeight="1" spans="1:11">
      <c r="A5" s="10" t="s">
        <v>132</v>
      </c>
      <c r="B5" s="11"/>
      <c r="C5" s="12"/>
      <c r="D5" s="14" t="s">
        <v>3</v>
      </c>
      <c r="E5" s="15"/>
      <c r="F5" s="16" t="s">
        <v>133</v>
      </c>
      <c r="G5" s="17" t="s">
        <v>3</v>
      </c>
      <c r="H5" s="17"/>
      <c r="I5" s="17"/>
      <c r="J5" s="17"/>
      <c r="K5" s="17"/>
    </row>
    <row r="6" s="1" customFormat="1" ht="30" customHeight="1" spans="1:11">
      <c r="A6" s="18" t="s">
        <v>135</v>
      </c>
      <c r="B6" s="19"/>
      <c r="C6" s="20"/>
      <c r="D6" s="21" t="s">
        <v>7</v>
      </c>
      <c r="E6" s="22" t="s">
        <v>8</v>
      </c>
      <c r="F6" s="22" t="s">
        <v>9</v>
      </c>
      <c r="G6" s="10" t="s">
        <v>10</v>
      </c>
      <c r="H6" s="11"/>
      <c r="I6" s="73" t="s">
        <v>136</v>
      </c>
      <c r="J6" s="73" t="s">
        <v>12</v>
      </c>
      <c r="K6" s="22" t="s">
        <v>13</v>
      </c>
    </row>
    <row r="7" s="1" customFormat="1" ht="18.95" customHeight="1" spans="1:11">
      <c r="A7" s="23"/>
      <c r="B7" s="24"/>
      <c r="C7" s="25"/>
      <c r="D7" s="14" t="s">
        <v>14</v>
      </c>
      <c r="E7" s="26">
        <f t="shared" ref="E7:G7" si="0">E8</f>
        <v>7.092</v>
      </c>
      <c r="F7" s="26">
        <f t="shared" si="0"/>
        <v>7.092</v>
      </c>
      <c r="G7" s="82">
        <f t="shared" si="0"/>
        <v>7.092</v>
      </c>
      <c r="H7" s="83"/>
      <c r="I7" s="13" t="s">
        <v>137</v>
      </c>
      <c r="J7" s="74">
        <f>G7/F7*100%</f>
        <v>1</v>
      </c>
      <c r="K7" s="46">
        <v>10</v>
      </c>
    </row>
    <row r="8" s="1" customFormat="1" ht="18.95" customHeight="1" spans="1:11">
      <c r="A8" s="23"/>
      <c r="B8" s="24"/>
      <c r="C8" s="25"/>
      <c r="D8" s="29" t="s">
        <v>138</v>
      </c>
      <c r="E8" s="26">
        <f t="shared" ref="E8:G8" si="1">E10</f>
        <v>7.092</v>
      </c>
      <c r="F8" s="26">
        <f t="shared" si="1"/>
        <v>7.092</v>
      </c>
      <c r="G8" s="82">
        <f t="shared" si="1"/>
        <v>7.092</v>
      </c>
      <c r="H8" s="83"/>
      <c r="I8" s="13" t="s">
        <v>16</v>
      </c>
      <c r="J8" s="13" t="s">
        <v>16</v>
      </c>
      <c r="K8" s="13" t="s">
        <v>16</v>
      </c>
    </row>
    <row r="9" s="1" customFormat="1" ht="18.95" customHeight="1" spans="1:11">
      <c r="A9" s="23"/>
      <c r="B9" s="24"/>
      <c r="C9" s="25"/>
      <c r="D9" s="30" t="s">
        <v>139</v>
      </c>
      <c r="E9" s="31"/>
      <c r="F9" s="13"/>
      <c r="G9" s="27"/>
      <c r="H9" s="28"/>
      <c r="I9" s="13" t="s">
        <v>16</v>
      </c>
      <c r="J9" s="13" t="s">
        <v>16</v>
      </c>
      <c r="K9" s="13" t="s">
        <v>16</v>
      </c>
    </row>
    <row r="10" s="1" customFormat="1" ht="18.95" customHeight="1" spans="1:11">
      <c r="A10" s="23"/>
      <c r="B10" s="24"/>
      <c r="C10" s="25"/>
      <c r="D10" s="27" t="s">
        <v>337</v>
      </c>
      <c r="E10" s="26">
        <v>7.092</v>
      </c>
      <c r="F10" s="26">
        <v>7.092</v>
      </c>
      <c r="G10" s="82">
        <v>7.092</v>
      </c>
      <c r="H10" s="83"/>
      <c r="I10" s="13" t="s">
        <v>16</v>
      </c>
      <c r="J10" s="13" t="s">
        <v>16</v>
      </c>
      <c r="K10" s="13" t="s">
        <v>16</v>
      </c>
    </row>
    <row r="11" s="1" customFormat="1" ht="18.95" customHeight="1" spans="1:11">
      <c r="A11" s="32"/>
      <c r="B11" s="33"/>
      <c r="C11" s="34"/>
      <c r="D11" s="35" t="s">
        <v>18</v>
      </c>
      <c r="E11" s="13"/>
      <c r="F11" s="13"/>
      <c r="G11" s="27"/>
      <c r="H11" s="28"/>
      <c r="I11" s="13" t="s">
        <v>16</v>
      </c>
      <c r="J11" s="13" t="s">
        <v>16</v>
      </c>
      <c r="K11" s="13" t="s">
        <v>16</v>
      </c>
    </row>
    <row r="12" s="1" customFormat="1" ht="18.95" customHeight="1" spans="1:11">
      <c r="A12" s="18" t="s">
        <v>19</v>
      </c>
      <c r="B12" s="36" t="s">
        <v>20</v>
      </c>
      <c r="C12" s="36"/>
      <c r="D12" s="36"/>
      <c r="E12" s="36"/>
      <c r="F12" s="10" t="s">
        <v>21</v>
      </c>
      <c r="G12" s="11"/>
      <c r="H12" s="11"/>
      <c r="I12" s="11"/>
      <c r="J12" s="11"/>
      <c r="K12" s="12"/>
    </row>
    <row r="13" s="1" customFormat="1" ht="85" customHeight="1" spans="1:11">
      <c r="A13" s="32"/>
      <c r="B13" s="37" t="s">
        <v>413</v>
      </c>
      <c r="C13" s="38"/>
      <c r="D13" s="38"/>
      <c r="E13" s="39"/>
      <c r="F13" s="84" t="s">
        <v>414</v>
      </c>
      <c r="G13" s="84"/>
      <c r="H13" s="84"/>
      <c r="I13" s="87"/>
      <c r="J13" s="87"/>
      <c r="K13" s="87"/>
    </row>
    <row r="14" s="1" customFormat="1" ht="29.25" customHeight="1" spans="1:11">
      <c r="A14" s="41" t="s">
        <v>24</v>
      </c>
      <c r="B14" s="36" t="s">
        <v>25</v>
      </c>
      <c r="C14" s="22" t="s">
        <v>26</v>
      </c>
      <c r="D14" s="22" t="s">
        <v>27</v>
      </c>
      <c r="E14" s="36" t="s">
        <v>28</v>
      </c>
      <c r="F14" s="22" t="s">
        <v>29</v>
      </c>
      <c r="G14" s="10" t="s">
        <v>11</v>
      </c>
      <c r="H14" s="36" t="s">
        <v>13</v>
      </c>
      <c r="I14" s="22" t="s">
        <v>30</v>
      </c>
      <c r="J14" s="22"/>
      <c r="K14" s="22"/>
    </row>
    <row r="15" s="1" customFormat="1" ht="45" customHeight="1" spans="1:11">
      <c r="A15" s="41"/>
      <c r="B15" s="42" t="s">
        <v>31</v>
      </c>
      <c r="C15" s="43" t="s">
        <v>32</v>
      </c>
      <c r="D15" s="44" t="s">
        <v>415</v>
      </c>
      <c r="E15" s="45" t="s">
        <v>416</v>
      </c>
      <c r="F15" s="13" t="s">
        <v>268</v>
      </c>
      <c r="G15" s="27">
        <v>15</v>
      </c>
      <c r="H15" s="46">
        <v>15</v>
      </c>
      <c r="I15" s="10"/>
      <c r="J15" s="11"/>
      <c r="K15" s="12"/>
    </row>
    <row r="16" s="1" customFormat="1" ht="35" customHeight="1" spans="1:11">
      <c r="A16" s="41"/>
      <c r="B16" s="47"/>
      <c r="C16" s="48" t="s">
        <v>74</v>
      </c>
      <c r="D16" s="49" t="s">
        <v>249</v>
      </c>
      <c r="E16" s="50">
        <v>1</v>
      </c>
      <c r="F16" s="50" t="s">
        <v>85</v>
      </c>
      <c r="G16" s="51">
        <v>15</v>
      </c>
      <c r="H16" s="51">
        <v>15</v>
      </c>
      <c r="I16" s="76"/>
      <c r="J16" s="77"/>
      <c r="K16" s="78"/>
    </row>
    <row r="17" s="1" customFormat="1" ht="38" customHeight="1" spans="1:11">
      <c r="A17" s="41"/>
      <c r="B17" s="47"/>
      <c r="C17" s="48" t="s">
        <v>87</v>
      </c>
      <c r="D17" s="51" t="s">
        <v>417</v>
      </c>
      <c r="E17" s="50">
        <v>1</v>
      </c>
      <c r="F17" s="53" t="s">
        <v>80</v>
      </c>
      <c r="G17" s="51">
        <v>10</v>
      </c>
      <c r="H17" s="51">
        <v>10</v>
      </c>
      <c r="I17" s="76"/>
      <c r="J17" s="77"/>
      <c r="K17" s="78"/>
    </row>
    <row r="18" s="1" customFormat="1" ht="18.95" customHeight="1" spans="1:11">
      <c r="A18" s="41"/>
      <c r="B18" s="47"/>
      <c r="C18" s="48" t="s">
        <v>89</v>
      </c>
      <c r="D18" s="49" t="s">
        <v>418</v>
      </c>
      <c r="E18" s="51" t="s">
        <v>419</v>
      </c>
      <c r="F18" s="51" t="s">
        <v>80</v>
      </c>
      <c r="G18" s="51">
        <v>10</v>
      </c>
      <c r="H18" s="51">
        <v>10</v>
      </c>
      <c r="I18" s="76"/>
      <c r="J18" s="77"/>
      <c r="K18" s="78"/>
    </row>
    <row r="19" s="1" customFormat="1" ht="10" customHeight="1" spans="1:11">
      <c r="A19" s="41"/>
      <c r="B19" s="56"/>
      <c r="C19" s="48"/>
      <c r="D19" s="60"/>
      <c r="E19" s="54"/>
      <c r="F19" s="54"/>
      <c r="G19" s="54"/>
      <c r="H19" s="54"/>
      <c r="I19" s="79"/>
      <c r="J19" s="80"/>
      <c r="K19" s="81"/>
    </row>
    <row r="20" s="1" customFormat="1" ht="18.95" customHeight="1" spans="1:11">
      <c r="A20" s="41"/>
      <c r="B20" s="57" t="s">
        <v>92</v>
      </c>
      <c r="C20" s="58" t="s">
        <v>150</v>
      </c>
      <c r="D20" s="49"/>
      <c r="E20" s="51"/>
      <c r="F20" s="51"/>
      <c r="G20" s="51"/>
      <c r="H20" s="51"/>
      <c r="I20" s="76"/>
      <c r="J20" s="77"/>
      <c r="K20" s="78"/>
    </row>
    <row r="21" s="1" customFormat="1" ht="18.95" customHeight="1" spans="1:11">
      <c r="A21" s="41"/>
      <c r="B21" s="57"/>
      <c r="C21" s="59"/>
      <c r="D21" s="60"/>
      <c r="E21" s="54"/>
      <c r="F21" s="54"/>
      <c r="G21" s="54"/>
      <c r="H21" s="54"/>
      <c r="I21" s="79"/>
      <c r="J21" s="80"/>
      <c r="K21" s="81"/>
    </row>
    <row r="22" s="1" customFormat="1" ht="18.95" customHeight="1" spans="1:11">
      <c r="A22" s="41"/>
      <c r="B22" s="57"/>
      <c r="C22" s="61" t="s">
        <v>96</v>
      </c>
      <c r="D22" s="62" t="s">
        <v>420</v>
      </c>
      <c r="E22" s="51" t="s">
        <v>421</v>
      </c>
      <c r="F22" s="51" t="s">
        <v>85</v>
      </c>
      <c r="G22" s="51">
        <v>30</v>
      </c>
      <c r="H22" s="51">
        <v>29</v>
      </c>
      <c r="I22" s="76"/>
      <c r="J22" s="77"/>
      <c r="K22" s="78"/>
    </row>
    <row r="23" s="1" customFormat="1" ht="18.95" customHeight="1" spans="1:11">
      <c r="A23" s="41"/>
      <c r="B23" s="57"/>
      <c r="C23" s="61"/>
      <c r="D23" s="64"/>
      <c r="E23" s="54"/>
      <c r="F23" s="54"/>
      <c r="G23" s="54"/>
      <c r="H23" s="54"/>
      <c r="I23" s="79"/>
      <c r="J23" s="80"/>
      <c r="K23" s="81"/>
    </row>
    <row r="24" s="1" customFormat="1" ht="18.95" customHeight="1" spans="1:11">
      <c r="A24" s="41"/>
      <c r="B24" s="57"/>
      <c r="C24" s="61" t="s">
        <v>107</v>
      </c>
      <c r="D24" s="62"/>
      <c r="E24" s="66"/>
      <c r="F24" s="51"/>
      <c r="G24" s="49"/>
      <c r="H24" s="49"/>
      <c r="I24" s="76"/>
      <c r="J24" s="77"/>
      <c r="K24" s="78"/>
    </row>
    <row r="25" s="1" customFormat="1" ht="18.95" customHeight="1" spans="1:11">
      <c r="A25" s="41"/>
      <c r="B25" s="57"/>
      <c r="C25" s="61"/>
      <c r="D25" s="64"/>
      <c r="E25" s="67"/>
      <c r="F25" s="54"/>
      <c r="G25" s="60"/>
      <c r="H25" s="60"/>
      <c r="I25" s="79"/>
      <c r="J25" s="80"/>
      <c r="K25" s="81"/>
    </row>
    <row r="26" s="1" customFormat="1" ht="18.95" customHeight="1" spans="1:11">
      <c r="A26" s="41"/>
      <c r="B26" s="57"/>
      <c r="C26" s="48" t="s">
        <v>109</v>
      </c>
      <c r="D26" s="49"/>
      <c r="E26" s="51"/>
      <c r="F26" s="51"/>
      <c r="G26" s="51"/>
      <c r="H26" s="51"/>
      <c r="I26" s="76"/>
      <c r="J26" s="77"/>
      <c r="K26" s="78"/>
    </row>
    <row r="27" s="1" customFormat="1" ht="18.95" customHeight="1" spans="1:11">
      <c r="A27" s="41"/>
      <c r="B27" s="57"/>
      <c r="C27" s="48"/>
      <c r="D27" s="60"/>
      <c r="E27" s="54"/>
      <c r="F27" s="54"/>
      <c r="G27" s="54"/>
      <c r="H27" s="54"/>
      <c r="I27" s="79"/>
      <c r="J27" s="80"/>
      <c r="K27" s="81"/>
    </row>
    <row r="28" s="1" customFormat="1" ht="18.95" customHeight="1" spans="1:11">
      <c r="A28" s="41"/>
      <c r="B28" s="57" t="s">
        <v>112</v>
      </c>
      <c r="C28" s="48" t="s">
        <v>113</v>
      </c>
      <c r="D28" s="51" t="s">
        <v>409</v>
      </c>
      <c r="E28" s="51" t="s">
        <v>359</v>
      </c>
      <c r="F28" s="51" t="s">
        <v>359</v>
      </c>
      <c r="G28" s="51">
        <v>10</v>
      </c>
      <c r="H28" s="51">
        <v>9</v>
      </c>
      <c r="I28" s="76"/>
      <c r="J28" s="77"/>
      <c r="K28" s="78"/>
    </row>
    <row r="29" s="1" customFormat="1" ht="18.95" customHeight="1" spans="1:11">
      <c r="A29" s="41"/>
      <c r="B29" s="57"/>
      <c r="C29" s="48"/>
      <c r="D29" s="54"/>
      <c r="E29" s="54"/>
      <c r="F29" s="54"/>
      <c r="G29" s="54"/>
      <c r="H29" s="54"/>
      <c r="I29" s="79"/>
      <c r="J29" s="80"/>
      <c r="K29" s="81"/>
    </row>
    <row r="30" s="1" customFormat="1" ht="19.5" customHeight="1" spans="1:11">
      <c r="A30" s="10" t="s">
        <v>118</v>
      </c>
      <c r="B30" s="11"/>
      <c r="C30" s="11"/>
      <c r="D30" s="11"/>
      <c r="E30" s="11"/>
      <c r="F30" s="11"/>
      <c r="G30" s="22">
        <v>100</v>
      </c>
      <c r="H30" s="22">
        <v>98</v>
      </c>
      <c r="I30" s="79"/>
      <c r="J30" s="80"/>
      <c r="K30" s="81"/>
    </row>
    <row r="31" s="1" customFormat="1" ht="37" customHeight="1" spans="1:11">
      <c r="A31" s="36" t="s">
        <v>154</v>
      </c>
      <c r="B31" s="22" t="s">
        <v>414</v>
      </c>
      <c r="C31" s="22"/>
      <c r="D31" s="22"/>
      <c r="E31" s="22"/>
      <c r="F31" s="22"/>
      <c r="G31" s="22"/>
      <c r="H31" s="22"/>
      <c r="I31" s="22"/>
      <c r="J31" s="22"/>
      <c r="K31" s="22"/>
    </row>
    <row r="32" s="1" customFormat="1" ht="22.5" customHeight="1" spans="1:11">
      <c r="A32" s="24"/>
      <c r="B32" s="68" t="s">
        <v>422</v>
      </c>
      <c r="C32" s="68"/>
      <c r="D32" s="68"/>
      <c r="E32" s="69"/>
      <c r="F32" s="69" t="s">
        <v>122</v>
      </c>
      <c r="G32" s="70">
        <v>7226860</v>
      </c>
      <c r="H32" s="70"/>
      <c r="I32" s="70"/>
      <c r="J32" s="69"/>
      <c r="K32" s="68"/>
    </row>
    <row r="33" s="3" customFormat="1" ht="125" customHeight="1" spans="1:11">
      <c r="A33" s="71" t="s">
        <v>123</v>
      </c>
      <c r="B33" s="71"/>
      <c r="C33" s="71"/>
      <c r="D33" s="71"/>
      <c r="E33" s="71"/>
      <c r="F33" s="71"/>
      <c r="G33" s="71"/>
      <c r="H33" s="71"/>
      <c r="I33" s="71"/>
      <c r="J33" s="71"/>
      <c r="K33" s="71"/>
    </row>
    <row r="34" s="4" customFormat="1" ht="28" customHeight="1" spans="1:11">
      <c r="A34" s="72"/>
      <c r="B34" s="72"/>
      <c r="C34" s="72"/>
      <c r="D34" s="72"/>
      <c r="E34" s="72"/>
      <c r="F34" s="72"/>
      <c r="G34" s="72"/>
      <c r="H34" s="72"/>
      <c r="I34" s="72"/>
      <c r="J34" s="72"/>
      <c r="K34" s="72"/>
    </row>
    <row r="35" s="5" customFormat="1"/>
    <row r="36" s="5" customFormat="1"/>
  </sheetData>
  <mergeCells count="78">
    <mergeCell ref="A2:K2"/>
    <mergeCell ref="A3:D3"/>
    <mergeCell ref="E3:G3"/>
    <mergeCell ref="I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A30:F30"/>
    <mergeCell ref="I30:K30"/>
    <mergeCell ref="B31:K31"/>
    <mergeCell ref="B32:D32"/>
    <mergeCell ref="G32:I32"/>
    <mergeCell ref="A33:K33"/>
    <mergeCell ref="A34:K34"/>
    <mergeCell ref="A12:A13"/>
    <mergeCell ref="A14:A29"/>
    <mergeCell ref="B15:B19"/>
    <mergeCell ref="B20:B27"/>
    <mergeCell ref="B28:B29"/>
    <mergeCell ref="C18:C19"/>
    <mergeCell ref="C20:C21"/>
    <mergeCell ref="C22:C23"/>
    <mergeCell ref="C24:C25"/>
    <mergeCell ref="C26:C27"/>
    <mergeCell ref="C28:C29"/>
    <mergeCell ref="D18:D19"/>
    <mergeCell ref="D20:D21"/>
    <mergeCell ref="D22:D23"/>
    <mergeCell ref="D24:D25"/>
    <mergeCell ref="D26:D27"/>
    <mergeCell ref="D28:D29"/>
    <mergeCell ref="E18:E19"/>
    <mergeCell ref="E20:E21"/>
    <mergeCell ref="E22:E23"/>
    <mergeCell ref="E24:E25"/>
    <mergeCell ref="E26:E27"/>
    <mergeCell ref="E28:E29"/>
    <mergeCell ref="F18:F19"/>
    <mergeCell ref="F20:F21"/>
    <mergeCell ref="F22:F23"/>
    <mergeCell ref="F24:F25"/>
    <mergeCell ref="F26:F27"/>
    <mergeCell ref="F28:F29"/>
    <mergeCell ref="G18:G19"/>
    <mergeCell ref="G20:G21"/>
    <mergeCell ref="G22:G23"/>
    <mergeCell ref="G24:G25"/>
    <mergeCell ref="G26:G27"/>
    <mergeCell ref="G28:G29"/>
    <mergeCell ref="H18:H19"/>
    <mergeCell ref="H20:H21"/>
    <mergeCell ref="H22:H23"/>
    <mergeCell ref="H24:H25"/>
    <mergeCell ref="H26:H27"/>
    <mergeCell ref="H28:H29"/>
    <mergeCell ref="A6:C11"/>
    <mergeCell ref="I18:K19"/>
    <mergeCell ref="I20:K21"/>
    <mergeCell ref="I22:K23"/>
    <mergeCell ref="I24:K25"/>
    <mergeCell ref="I26:K27"/>
    <mergeCell ref="I28:K29"/>
  </mergeCells>
  <pageMargins left="0.75" right="0.354166666666667" top="0.708333333333333" bottom="0.66875" header="0.5" footer="0.5"/>
  <pageSetup paperSize="9" scale="76"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8" workbookViewId="0">
      <selection activeCell="G26" sqref="G26:I26"/>
    </sheetView>
  </sheetViews>
  <sheetFormatPr defaultColWidth="9" defaultRowHeight="13.5"/>
  <cols>
    <col min="1" max="1" width="6.625" style="1" customWidth="1"/>
    <col min="2" max="2" width="9.625" style="1" customWidth="1"/>
    <col min="3" max="3" width="8.75" style="1" customWidth="1"/>
    <col min="4" max="4" width="20.62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126</v>
      </c>
      <c r="B1" s="5"/>
      <c r="C1" s="5"/>
      <c r="D1" s="5"/>
      <c r="E1" s="5"/>
      <c r="F1" s="5"/>
      <c r="G1" s="5"/>
      <c r="H1" s="5"/>
      <c r="I1" s="5"/>
      <c r="J1" s="5"/>
      <c r="K1" s="5"/>
    </row>
    <row r="2" s="1" customFormat="1" ht="45" customHeight="1" spans="1:11">
      <c r="A2" s="7" t="s">
        <v>423</v>
      </c>
      <c r="B2" s="8"/>
      <c r="C2" s="8"/>
      <c r="D2" s="8"/>
      <c r="E2" s="8"/>
      <c r="F2" s="8"/>
      <c r="G2" s="8"/>
      <c r="H2" s="8"/>
      <c r="I2" s="8"/>
      <c r="J2" s="8"/>
      <c r="K2" s="8"/>
    </row>
    <row r="3" s="2" customFormat="1" ht="24" customHeight="1" spans="1:11">
      <c r="A3" s="9" t="s">
        <v>128</v>
      </c>
      <c r="B3" s="9"/>
      <c r="C3" s="9"/>
      <c r="D3" s="9"/>
      <c r="E3" s="9"/>
      <c r="F3" s="9"/>
      <c r="G3" s="9"/>
      <c r="H3" s="9"/>
      <c r="I3" s="9" t="s">
        <v>129</v>
      </c>
      <c r="J3" s="9"/>
      <c r="K3" s="9"/>
    </row>
    <row r="4" s="1" customFormat="1" ht="18.95" customHeight="1" spans="1:11">
      <c r="A4" s="10" t="s">
        <v>130</v>
      </c>
      <c r="B4" s="11"/>
      <c r="C4" s="12"/>
      <c r="D4" s="13" t="s">
        <v>424</v>
      </c>
      <c r="E4" s="13"/>
      <c r="F4" s="13"/>
      <c r="G4" s="13"/>
      <c r="H4" s="13"/>
      <c r="I4" s="13"/>
      <c r="J4" s="13"/>
      <c r="K4" s="13"/>
    </row>
    <row r="5" s="1" customFormat="1" ht="18.95" customHeight="1" spans="1:11">
      <c r="A5" s="10" t="s">
        <v>132</v>
      </c>
      <c r="B5" s="11"/>
      <c r="C5" s="12"/>
      <c r="D5" s="14" t="s">
        <v>3</v>
      </c>
      <c r="E5" s="15"/>
      <c r="F5" s="16" t="s">
        <v>133</v>
      </c>
      <c r="G5" s="17" t="s">
        <v>3</v>
      </c>
      <c r="H5" s="17"/>
      <c r="I5" s="17"/>
      <c r="J5" s="17"/>
      <c r="K5" s="17"/>
    </row>
    <row r="6" s="1" customFormat="1" ht="30" customHeight="1" spans="1:11">
      <c r="A6" s="18" t="s">
        <v>135</v>
      </c>
      <c r="B6" s="19"/>
      <c r="C6" s="20"/>
      <c r="D6" s="21" t="s">
        <v>7</v>
      </c>
      <c r="E6" s="22" t="s">
        <v>8</v>
      </c>
      <c r="F6" s="22" t="s">
        <v>9</v>
      </c>
      <c r="G6" s="10" t="s">
        <v>10</v>
      </c>
      <c r="H6" s="11"/>
      <c r="I6" s="73" t="s">
        <v>136</v>
      </c>
      <c r="J6" s="73" t="s">
        <v>12</v>
      </c>
      <c r="K6" s="22" t="s">
        <v>13</v>
      </c>
    </row>
    <row r="7" s="1" customFormat="1" ht="27" customHeight="1" spans="1:11">
      <c r="A7" s="23"/>
      <c r="B7" s="24"/>
      <c r="C7" s="25"/>
      <c r="D7" s="14" t="s">
        <v>14</v>
      </c>
      <c r="E7" s="26">
        <f t="shared" ref="E7:G7" si="0">E8</f>
        <v>20</v>
      </c>
      <c r="F7" s="26">
        <f t="shared" si="0"/>
        <v>20</v>
      </c>
      <c r="G7" s="82">
        <f t="shared" si="0"/>
        <v>0</v>
      </c>
      <c r="H7" s="83"/>
      <c r="I7" s="13" t="s">
        <v>137</v>
      </c>
      <c r="J7" s="74">
        <f>G7/F7*100%</f>
        <v>0</v>
      </c>
      <c r="K7" s="46">
        <v>0</v>
      </c>
    </row>
    <row r="8" s="1" customFormat="1" ht="27" customHeight="1" spans="1:11">
      <c r="A8" s="23"/>
      <c r="B8" s="24"/>
      <c r="C8" s="25"/>
      <c r="D8" s="29" t="s">
        <v>138</v>
      </c>
      <c r="E8" s="26">
        <f t="shared" ref="E8:G8" si="1">E10</f>
        <v>20</v>
      </c>
      <c r="F8" s="26">
        <f t="shared" si="1"/>
        <v>20</v>
      </c>
      <c r="G8" s="82">
        <f t="shared" si="1"/>
        <v>0</v>
      </c>
      <c r="H8" s="83"/>
      <c r="I8" s="13" t="s">
        <v>16</v>
      </c>
      <c r="J8" s="13" t="s">
        <v>16</v>
      </c>
      <c r="K8" s="13" t="s">
        <v>16</v>
      </c>
    </row>
    <row r="9" s="1" customFormat="1" ht="27" customHeight="1" spans="1:11">
      <c r="A9" s="23"/>
      <c r="B9" s="24"/>
      <c r="C9" s="25"/>
      <c r="D9" s="30" t="s">
        <v>139</v>
      </c>
      <c r="E9" s="31"/>
      <c r="F9" s="13"/>
      <c r="G9" s="27"/>
      <c r="H9" s="28"/>
      <c r="I9" s="13" t="s">
        <v>16</v>
      </c>
      <c r="J9" s="13" t="s">
        <v>16</v>
      </c>
      <c r="K9" s="13" t="s">
        <v>16</v>
      </c>
    </row>
    <row r="10" s="1" customFormat="1" ht="27" customHeight="1" spans="1:11">
      <c r="A10" s="23"/>
      <c r="B10" s="24"/>
      <c r="C10" s="25"/>
      <c r="D10" s="27" t="s">
        <v>337</v>
      </c>
      <c r="E10" s="26">
        <v>20</v>
      </c>
      <c r="F10" s="26">
        <v>20</v>
      </c>
      <c r="G10" s="82">
        <v>0</v>
      </c>
      <c r="H10" s="83"/>
      <c r="I10" s="13" t="s">
        <v>16</v>
      </c>
      <c r="J10" s="13" t="s">
        <v>16</v>
      </c>
      <c r="K10" s="13" t="s">
        <v>16</v>
      </c>
    </row>
    <row r="11" s="1" customFormat="1" ht="27" customHeight="1" spans="1:11">
      <c r="A11" s="32"/>
      <c r="B11" s="33"/>
      <c r="C11" s="34"/>
      <c r="D11" s="35" t="s">
        <v>18</v>
      </c>
      <c r="E11" s="13"/>
      <c r="F11" s="13"/>
      <c r="G11" s="27"/>
      <c r="H11" s="28"/>
      <c r="I11" s="13" t="s">
        <v>16</v>
      </c>
      <c r="J11" s="13" t="s">
        <v>16</v>
      </c>
      <c r="K11" s="13" t="s">
        <v>16</v>
      </c>
    </row>
    <row r="12" s="1" customFormat="1" ht="27" customHeight="1" spans="1:11">
      <c r="A12" s="18" t="s">
        <v>19</v>
      </c>
      <c r="B12" s="36" t="s">
        <v>20</v>
      </c>
      <c r="C12" s="36"/>
      <c r="D12" s="36"/>
      <c r="E12" s="36"/>
      <c r="F12" s="10" t="s">
        <v>21</v>
      </c>
      <c r="G12" s="11"/>
      <c r="H12" s="11"/>
      <c r="I12" s="11"/>
      <c r="J12" s="11"/>
      <c r="K12" s="12"/>
    </row>
    <row r="13" s="1" customFormat="1" ht="65" customHeight="1" spans="1:11">
      <c r="A13" s="32"/>
      <c r="B13" s="37" t="s">
        <v>425</v>
      </c>
      <c r="C13" s="38"/>
      <c r="D13" s="38"/>
      <c r="E13" s="39"/>
      <c r="F13" s="84" t="s">
        <v>426</v>
      </c>
      <c r="G13" s="84"/>
      <c r="H13" s="84"/>
      <c r="I13" s="87"/>
      <c r="J13" s="87"/>
      <c r="K13" s="87"/>
    </row>
    <row r="14" s="1" customFormat="1" ht="29.25" customHeight="1" spans="1:11">
      <c r="A14" s="41" t="s">
        <v>24</v>
      </c>
      <c r="B14" s="36" t="s">
        <v>25</v>
      </c>
      <c r="C14" s="22" t="s">
        <v>26</v>
      </c>
      <c r="D14" s="22" t="s">
        <v>27</v>
      </c>
      <c r="E14" s="36" t="s">
        <v>28</v>
      </c>
      <c r="F14" s="22" t="s">
        <v>29</v>
      </c>
      <c r="G14" s="10" t="s">
        <v>11</v>
      </c>
      <c r="H14" s="36" t="s">
        <v>13</v>
      </c>
      <c r="I14" s="22" t="s">
        <v>30</v>
      </c>
      <c r="J14" s="22"/>
      <c r="K14" s="22"/>
    </row>
    <row r="15" s="1" customFormat="1" ht="135" customHeight="1" spans="1:11">
      <c r="A15" s="41"/>
      <c r="B15" s="42" t="s">
        <v>31</v>
      </c>
      <c r="C15" s="43" t="s">
        <v>32</v>
      </c>
      <c r="D15" s="44" t="s">
        <v>427</v>
      </c>
      <c r="E15" s="45">
        <v>1</v>
      </c>
      <c r="F15" s="13" t="s">
        <v>268</v>
      </c>
      <c r="G15" s="27">
        <v>20</v>
      </c>
      <c r="H15" s="46">
        <v>20</v>
      </c>
      <c r="I15" s="10"/>
      <c r="J15" s="11"/>
      <c r="K15" s="12"/>
    </row>
    <row r="16" s="1" customFormat="1" ht="24" customHeight="1" spans="1:11">
      <c r="A16" s="41"/>
      <c r="B16" s="47"/>
      <c r="C16" s="48" t="s">
        <v>74</v>
      </c>
      <c r="D16" s="49" t="s">
        <v>80</v>
      </c>
      <c r="E16" s="50">
        <v>1</v>
      </c>
      <c r="F16" s="50" t="s">
        <v>85</v>
      </c>
      <c r="G16" s="51">
        <v>20</v>
      </c>
      <c r="H16" s="51">
        <v>20</v>
      </c>
      <c r="I16" s="76"/>
      <c r="J16" s="77"/>
      <c r="K16" s="78"/>
    </row>
    <row r="17" s="1" customFormat="1" ht="24" customHeight="1" spans="1:11">
      <c r="A17" s="41"/>
      <c r="B17" s="47"/>
      <c r="C17" s="48" t="s">
        <v>87</v>
      </c>
      <c r="D17" s="51" t="s">
        <v>391</v>
      </c>
      <c r="E17" s="50">
        <v>1</v>
      </c>
      <c r="F17" s="53" t="s">
        <v>80</v>
      </c>
      <c r="G17" s="51">
        <v>10</v>
      </c>
      <c r="H17" s="51">
        <v>10</v>
      </c>
      <c r="I17" s="76"/>
      <c r="J17" s="77"/>
      <c r="K17" s="78"/>
    </row>
    <row r="18" s="1" customFormat="1" ht="24" customHeight="1" spans="1:11">
      <c r="A18" s="41"/>
      <c r="B18" s="47"/>
      <c r="C18" s="48" t="s">
        <v>89</v>
      </c>
      <c r="D18" s="49"/>
      <c r="E18" s="51"/>
      <c r="F18" s="51"/>
      <c r="G18" s="51"/>
      <c r="H18" s="51"/>
      <c r="I18" s="76"/>
      <c r="J18" s="77"/>
      <c r="K18" s="78"/>
    </row>
    <row r="19" s="1" customFormat="1" ht="24" customHeight="1" spans="1:11">
      <c r="A19" s="41"/>
      <c r="B19" s="57" t="s">
        <v>92</v>
      </c>
      <c r="C19" s="58" t="s">
        <v>150</v>
      </c>
      <c r="D19" s="49"/>
      <c r="E19" s="51"/>
      <c r="F19" s="51"/>
      <c r="G19" s="51"/>
      <c r="H19" s="51"/>
      <c r="I19" s="76"/>
      <c r="J19" s="77"/>
      <c r="K19" s="78"/>
    </row>
    <row r="20" s="1" customFormat="1" ht="27" customHeight="1" spans="1:11">
      <c r="A20" s="41"/>
      <c r="B20" s="57"/>
      <c r="C20" s="61" t="s">
        <v>96</v>
      </c>
      <c r="D20" s="62" t="s">
        <v>428</v>
      </c>
      <c r="E20" s="51" t="s">
        <v>357</v>
      </c>
      <c r="F20" s="51" t="s">
        <v>85</v>
      </c>
      <c r="G20" s="51">
        <v>30</v>
      </c>
      <c r="H20" s="51">
        <v>30</v>
      </c>
      <c r="I20" s="76"/>
      <c r="J20" s="77"/>
      <c r="K20" s="78"/>
    </row>
    <row r="21" s="1" customFormat="1" ht="27" customHeight="1" spans="1:11">
      <c r="A21" s="41"/>
      <c r="B21" s="57"/>
      <c r="C21" s="61" t="s">
        <v>107</v>
      </c>
      <c r="D21" s="62"/>
      <c r="E21" s="66"/>
      <c r="F21" s="51"/>
      <c r="G21" s="49"/>
      <c r="H21" s="49"/>
      <c r="I21" s="76"/>
      <c r="J21" s="77"/>
      <c r="K21" s="78"/>
    </row>
    <row r="22" s="1" customFormat="1" ht="27" customHeight="1" spans="1:11">
      <c r="A22" s="41"/>
      <c r="B22" s="57"/>
      <c r="C22" s="48" t="s">
        <v>109</v>
      </c>
      <c r="D22" s="49"/>
      <c r="E22" s="51"/>
      <c r="F22" s="51"/>
      <c r="G22" s="51"/>
      <c r="H22" s="51"/>
      <c r="I22" s="76"/>
      <c r="J22" s="77"/>
      <c r="K22" s="78"/>
    </row>
    <row r="23" s="1" customFormat="1" ht="27" customHeight="1" spans="1:11">
      <c r="A23" s="41"/>
      <c r="B23" s="57" t="s">
        <v>112</v>
      </c>
      <c r="C23" s="48" t="s">
        <v>113</v>
      </c>
      <c r="D23" s="51" t="s">
        <v>409</v>
      </c>
      <c r="E23" s="51" t="s">
        <v>153</v>
      </c>
      <c r="F23" s="51" t="s">
        <v>153</v>
      </c>
      <c r="G23" s="51">
        <v>10</v>
      </c>
      <c r="H23" s="51">
        <v>9</v>
      </c>
      <c r="I23" s="76"/>
      <c r="J23" s="77"/>
      <c r="K23" s="78"/>
    </row>
    <row r="24" s="1" customFormat="1" ht="19.5" customHeight="1" spans="1:11">
      <c r="A24" s="10" t="s">
        <v>118</v>
      </c>
      <c r="B24" s="11"/>
      <c r="C24" s="11"/>
      <c r="D24" s="11"/>
      <c r="E24" s="11"/>
      <c r="F24" s="11"/>
      <c r="G24" s="22">
        <v>100</v>
      </c>
      <c r="H24" s="22">
        <v>89</v>
      </c>
      <c r="I24" s="79"/>
      <c r="J24" s="80"/>
      <c r="K24" s="81"/>
    </row>
    <row r="25" s="1" customFormat="1" ht="31" customHeight="1" spans="1:11">
      <c r="A25" s="36" t="s">
        <v>154</v>
      </c>
      <c r="B25" s="22" t="s">
        <v>429</v>
      </c>
      <c r="C25" s="22"/>
      <c r="D25" s="22"/>
      <c r="E25" s="22"/>
      <c r="F25" s="22"/>
      <c r="G25" s="22"/>
      <c r="H25" s="22"/>
      <c r="I25" s="22"/>
      <c r="J25" s="22"/>
      <c r="K25" s="22"/>
    </row>
    <row r="26" s="1" customFormat="1" ht="22.5" customHeight="1" spans="1:11">
      <c r="A26" s="24"/>
      <c r="B26" s="68" t="s">
        <v>430</v>
      </c>
      <c r="C26" s="68"/>
      <c r="D26" s="68"/>
      <c r="E26" s="69"/>
      <c r="F26" s="69" t="s">
        <v>122</v>
      </c>
      <c r="G26" s="70">
        <v>7226860</v>
      </c>
      <c r="H26" s="70"/>
      <c r="I26" s="70"/>
      <c r="J26" s="69"/>
      <c r="K26" s="68"/>
    </row>
    <row r="27" s="3" customFormat="1" ht="125" customHeight="1" spans="1:11">
      <c r="A27" s="71" t="s">
        <v>123</v>
      </c>
      <c r="B27" s="71"/>
      <c r="C27" s="71"/>
      <c r="D27" s="71"/>
      <c r="E27" s="71"/>
      <c r="F27" s="71"/>
      <c r="G27" s="71"/>
      <c r="H27" s="71"/>
      <c r="I27" s="71"/>
      <c r="J27" s="71"/>
      <c r="K27" s="71"/>
    </row>
    <row r="28" s="4" customFormat="1" ht="24" customHeight="1" spans="1:11">
      <c r="A28" s="72"/>
      <c r="B28" s="72"/>
      <c r="C28" s="72"/>
      <c r="D28" s="72"/>
      <c r="E28" s="72"/>
      <c r="F28" s="72"/>
      <c r="G28" s="72"/>
      <c r="H28" s="72"/>
      <c r="I28" s="72"/>
      <c r="J28" s="72"/>
      <c r="K28" s="72"/>
    </row>
    <row r="29" s="5" customFormat="1"/>
    <row r="30" s="5" customFormat="1"/>
  </sheetData>
  <mergeCells count="41">
    <mergeCell ref="A2:K2"/>
    <mergeCell ref="A3:D3"/>
    <mergeCell ref="E3:G3"/>
    <mergeCell ref="I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4:F24"/>
    <mergeCell ref="I24:K24"/>
    <mergeCell ref="B25:K25"/>
    <mergeCell ref="B26:D26"/>
    <mergeCell ref="G26:I26"/>
    <mergeCell ref="A27:K27"/>
    <mergeCell ref="A28:K28"/>
    <mergeCell ref="A12:A13"/>
    <mergeCell ref="A14:A23"/>
    <mergeCell ref="B15:B18"/>
    <mergeCell ref="B19:B22"/>
    <mergeCell ref="A6:C11"/>
  </mergeCells>
  <pageMargins left="0.75" right="0.354166666666667" top="0.708333333333333" bottom="0.66875" header="0.5" footer="0.5"/>
  <pageSetup paperSize="9" scale="75" fitToHeight="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7" workbookViewId="0">
      <selection activeCell="G26" sqref="G26:I26"/>
    </sheetView>
  </sheetViews>
  <sheetFormatPr defaultColWidth="9" defaultRowHeight="13.5"/>
  <cols>
    <col min="1" max="1" width="6.625" style="1" customWidth="1"/>
    <col min="2" max="2" width="9.625" style="1" customWidth="1"/>
    <col min="3" max="3" width="8.75" style="1" customWidth="1"/>
    <col min="4" max="4" width="18.62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126</v>
      </c>
      <c r="B1" s="5"/>
      <c r="C1" s="5"/>
      <c r="D1" s="5"/>
      <c r="E1" s="5"/>
      <c r="F1" s="5"/>
      <c r="G1" s="5"/>
      <c r="H1" s="5"/>
      <c r="I1" s="5"/>
      <c r="J1" s="5"/>
      <c r="K1" s="5"/>
    </row>
    <row r="2" s="1" customFormat="1" ht="45" customHeight="1" spans="1:11">
      <c r="A2" s="7" t="s">
        <v>431</v>
      </c>
      <c r="B2" s="8"/>
      <c r="C2" s="8"/>
      <c r="D2" s="8"/>
      <c r="E2" s="8"/>
      <c r="F2" s="8"/>
      <c r="G2" s="8"/>
      <c r="H2" s="8"/>
      <c r="I2" s="8"/>
      <c r="J2" s="8"/>
      <c r="K2" s="8"/>
    </row>
    <row r="3" s="2" customFormat="1" ht="24" customHeight="1" spans="1:11">
      <c r="A3" s="9" t="s">
        <v>128</v>
      </c>
      <c r="B3" s="9"/>
      <c r="C3" s="9"/>
      <c r="D3" s="9"/>
      <c r="E3" s="9"/>
      <c r="F3" s="9"/>
      <c r="G3" s="9"/>
      <c r="H3" s="9"/>
      <c r="I3" s="9" t="s">
        <v>129</v>
      </c>
      <c r="J3" s="9"/>
      <c r="K3" s="9"/>
    </row>
    <row r="4" s="1" customFormat="1" ht="18.95" customHeight="1" spans="1:11">
      <c r="A4" s="10" t="s">
        <v>130</v>
      </c>
      <c r="B4" s="11"/>
      <c r="C4" s="12"/>
      <c r="D4" s="13" t="s">
        <v>432</v>
      </c>
      <c r="E4" s="13"/>
      <c r="F4" s="13"/>
      <c r="G4" s="13"/>
      <c r="H4" s="13"/>
      <c r="I4" s="13"/>
      <c r="J4" s="13"/>
      <c r="K4" s="13"/>
    </row>
    <row r="5" s="1" customFormat="1" ht="18.95" customHeight="1" spans="1:11">
      <c r="A5" s="10" t="s">
        <v>132</v>
      </c>
      <c r="B5" s="11"/>
      <c r="C5" s="12"/>
      <c r="D5" s="14" t="s">
        <v>3</v>
      </c>
      <c r="E5" s="15"/>
      <c r="F5" s="16" t="s">
        <v>133</v>
      </c>
      <c r="G5" s="17" t="s">
        <v>3</v>
      </c>
      <c r="H5" s="17"/>
      <c r="I5" s="17"/>
      <c r="J5" s="17"/>
      <c r="K5" s="17"/>
    </row>
    <row r="6" s="1" customFormat="1" ht="30" customHeight="1" spans="1:11">
      <c r="A6" s="18" t="s">
        <v>135</v>
      </c>
      <c r="B6" s="19"/>
      <c r="C6" s="20"/>
      <c r="D6" s="21" t="s">
        <v>7</v>
      </c>
      <c r="E6" s="22" t="s">
        <v>8</v>
      </c>
      <c r="F6" s="22" t="s">
        <v>9</v>
      </c>
      <c r="G6" s="10" t="s">
        <v>10</v>
      </c>
      <c r="H6" s="11"/>
      <c r="I6" s="73" t="s">
        <v>136</v>
      </c>
      <c r="J6" s="73" t="s">
        <v>12</v>
      </c>
      <c r="K6" s="22" t="s">
        <v>13</v>
      </c>
    </row>
    <row r="7" s="1" customFormat="1" ht="18.95" customHeight="1" spans="1:11">
      <c r="A7" s="23"/>
      <c r="B7" s="24"/>
      <c r="C7" s="25"/>
      <c r="D7" s="14" t="s">
        <v>14</v>
      </c>
      <c r="E7" s="26">
        <f t="shared" ref="E7:G7" si="0">E8</f>
        <v>10</v>
      </c>
      <c r="F7" s="26">
        <f t="shared" si="0"/>
        <v>10</v>
      </c>
      <c r="G7" s="82">
        <f t="shared" si="0"/>
        <v>0</v>
      </c>
      <c r="H7" s="83"/>
      <c r="I7" s="13" t="s">
        <v>137</v>
      </c>
      <c r="J7" s="74">
        <f>G7/F7*100%</f>
        <v>0</v>
      </c>
      <c r="K7" s="46">
        <v>0</v>
      </c>
    </row>
    <row r="8" s="1" customFormat="1" ht="18.95" customHeight="1" spans="1:11">
      <c r="A8" s="23"/>
      <c r="B8" s="24"/>
      <c r="C8" s="25"/>
      <c r="D8" s="29" t="s">
        <v>138</v>
      </c>
      <c r="E8" s="26">
        <f t="shared" ref="E8:G8" si="1">E10</f>
        <v>10</v>
      </c>
      <c r="F8" s="26">
        <f t="shared" si="1"/>
        <v>10</v>
      </c>
      <c r="G8" s="82">
        <f t="shared" si="1"/>
        <v>0</v>
      </c>
      <c r="H8" s="83"/>
      <c r="I8" s="13" t="s">
        <v>16</v>
      </c>
      <c r="J8" s="13" t="s">
        <v>16</v>
      </c>
      <c r="K8" s="13" t="s">
        <v>16</v>
      </c>
    </row>
    <row r="9" s="1" customFormat="1" ht="18.95" customHeight="1" spans="1:11">
      <c r="A9" s="23"/>
      <c r="B9" s="24"/>
      <c r="C9" s="25"/>
      <c r="D9" s="30" t="s">
        <v>139</v>
      </c>
      <c r="E9" s="31"/>
      <c r="F9" s="13"/>
      <c r="G9" s="27"/>
      <c r="H9" s="28"/>
      <c r="I9" s="13" t="s">
        <v>16</v>
      </c>
      <c r="J9" s="13" t="s">
        <v>16</v>
      </c>
      <c r="K9" s="13" t="s">
        <v>16</v>
      </c>
    </row>
    <row r="10" s="1" customFormat="1" ht="18.95" customHeight="1" spans="1:11">
      <c r="A10" s="23"/>
      <c r="B10" s="24"/>
      <c r="C10" s="25"/>
      <c r="D10" s="27" t="s">
        <v>337</v>
      </c>
      <c r="E10" s="26">
        <v>10</v>
      </c>
      <c r="F10" s="26">
        <v>10</v>
      </c>
      <c r="G10" s="82">
        <v>0</v>
      </c>
      <c r="H10" s="83"/>
      <c r="I10" s="13" t="s">
        <v>16</v>
      </c>
      <c r="J10" s="13" t="s">
        <v>16</v>
      </c>
      <c r="K10" s="13" t="s">
        <v>16</v>
      </c>
    </row>
    <row r="11" s="1" customFormat="1" ht="18.95" customHeight="1" spans="1:11">
      <c r="A11" s="32"/>
      <c r="B11" s="33"/>
      <c r="C11" s="34"/>
      <c r="D11" s="35" t="s">
        <v>18</v>
      </c>
      <c r="E11" s="13"/>
      <c r="F11" s="13"/>
      <c r="G11" s="27"/>
      <c r="H11" s="28"/>
      <c r="I11" s="13" t="s">
        <v>16</v>
      </c>
      <c r="J11" s="13" t="s">
        <v>16</v>
      </c>
      <c r="K11" s="13" t="s">
        <v>16</v>
      </c>
    </row>
    <row r="12" s="1" customFormat="1" ht="18.95" customHeight="1" spans="1:11">
      <c r="A12" s="18" t="s">
        <v>19</v>
      </c>
      <c r="B12" s="36" t="s">
        <v>20</v>
      </c>
      <c r="C12" s="36"/>
      <c r="D12" s="36"/>
      <c r="E12" s="36"/>
      <c r="F12" s="10" t="s">
        <v>21</v>
      </c>
      <c r="G12" s="11"/>
      <c r="H12" s="11"/>
      <c r="I12" s="11"/>
      <c r="J12" s="11"/>
      <c r="K12" s="12"/>
    </row>
    <row r="13" s="1" customFormat="1" ht="85" customHeight="1" spans="1:11">
      <c r="A13" s="32"/>
      <c r="B13" s="37" t="s">
        <v>433</v>
      </c>
      <c r="C13" s="38"/>
      <c r="D13" s="38"/>
      <c r="E13" s="39"/>
      <c r="F13" s="84" t="s">
        <v>426</v>
      </c>
      <c r="G13" s="84"/>
      <c r="H13" s="84"/>
      <c r="I13" s="87"/>
      <c r="J13" s="87"/>
      <c r="K13" s="87"/>
    </row>
    <row r="14" s="1" customFormat="1" ht="29.25" customHeight="1" spans="1:11">
      <c r="A14" s="41" t="s">
        <v>24</v>
      </c>
      <c r="B14" s="36" t="s">
        <v>25</v>
      </c>
      <c r="C14" s="22" t="s">
        <v>26</v>
      </c>
      <c r="D14" s="22" t="s">
        <v>27</v>
      </c>
      <c r="E14" s="36" t="s">
        <v>28</v>
      </c>
      <c r="F14" s="22" t="s">
        <v>29</v>
      </c>
      <c r="G14" s="10" t="s">
        <v>11</v>
      </c>
      <c r="H14" s="36" t="s">
        <v>13</v>
      </c>
      <c r="I14" s="22" t="s">
        <v>30</v>
      </c>
      <c r="J14" s="22"/>
      <c r="K14" s="22"/>
    </row>
    <row r="15" s="1" customFormat="1" ht="149" customHeight="1" spans="1:11">
      <c r="A15" s="41"/>
      <c r="B15" s="42" t="s">
        <v>31</v>
      </c>
      <c r="C15" s="43" t="s">
        <v>32</v>
      </c>
      <c r="D15" s="44" t="s">
        <v>434</v>
      </c>
      <c r="E15" s="45">
        <v>1</v>
      </c>
      <c r="F15" s="13" t="s">
        <v>268</v>
      </c>
      <c r="G15" s="27">
        <v>20</v>
      </c>
      <c r="H15" s="46">
        <v>20</v>
      </c>
      <c r="I15" s="10"/>
      <c r="J15" s="11"/>
      <c r="K15" s="12"/>
    </row>
    <row r="16" s="1" customFormat="1" ht="24" customHeight="1" spans="1:11">
      <c r="A16" s="41"/>
      <c r="B16" s="47"/>
      <c r="C16" s="48" t="s">
        <v>74</v>
      </c>
      <c r="D16" s="49" t="s">
        <v>435</v>
      </c>
      <c r="E16" s="50">
        <v>1</v>
      </c>
      <c r="F16" s="50" t="s">
        <v>85</v>
      </c>
      <c r="G16" s="51">
        <v>20</v>
      </c>
      <c r="H16" s="51">
        <v>20</v>
      </c>
      <c r="I16" s="76"/>
      <c r="J16" s="77"/>
      <c r="K16" s="78"/>
    </row>
    <row r="17" s="1" customFormat="1" ht="24" customHeight="1" spans="1:11">
      <c r="A17" s="41"/>
      <c r="B17" s="47"/>
      <c r="C17" s="48" t="s">
        <v>87</v>
      </c>
      <c r="D17" s="51" t="s">
        <v>391</v>
      </c>
      <c r="E17" s="50">
        <v>1</v>
      </c>
      <c r="F17" s="53" t="s">
        <v>80</v>
      </c>
      <c r="G17" s="51">
        <v>10</v>
      </c>
      <c r="H17" s="51">
        <v>10</v>
      </c>
      <c r="I17" s="76"/>
      <c r="J17" s="77"/>
      <c r="K17" s="78"/>
    </row>
    <row r="18" s="1" customFormat="1" ht="18.95" customHeight="1" spans="1:11">
      <c r="A18" s="41"/>
      <c r="B18" s="47"/>
      <c r="C18" s="48" t="s">
        <v>89</v>
      </c>
      <c r="D18" s="49"/>
      <c r="E18" s="51"/>
      <c r="F18" s="51"/>
      <c r="G18" s="51"/>
      <c r="H18" s="51"/>
      <c r="I18" s="76"/>
      <c r="J18" s="77"/>
      <c r="K18" s="78"/>
    </row>
    <row r="19" s="1" customFormat="1" ht="30" customHeight="1" spans="1:11">
      <c r="A19" s="41"/>
      <c r="B19" s="57" t="s">
        <v>92</v>
      </c>
      <c r="C19" s="58" t="s">
        <v>150</v>
      </c>
      <c r="D19" s="49"/>
      <c r="E19" s="51"/>
      <c r="F19" s="51"/>
      <c r="G19" s="51"/>
      <c r="H19" s="51"/>
      <c r="I19" s="76"/>
      <c r="J19" s="77"/>
      <c r="K19" s="78"/>
    </row>
    <row r="20" s="1" customFormat="1" ht="30" customHeight="1" spans="1:11">
      <c r="A20" s="41"/>
      <c r="B20" s="57"/>
      <c r="C20" s="61" t="s">
        <v>96</v>
      </c>
      <c r="D20" s="62" t="s">
        <v>428</v>
      </c>
      <c r="E20" s="51" t="s">
        <v>357</v>
      </c>
      <c r="F20" s="51" t="s">
        <v>85</v>
      </c>
      <c r="G20" s="51">
        <v>30</v>
      </c>
      <c r="H20" s="51">
        <v>30</v>
      </c>
      <c r="I20" s="76"/>
      <c r="J20" s="77"/>
      <c r="K20" s="78"/>
    </row>
    <row r="21" s="1" customFormat="1" ht="30" customHeight="1" spans="1:11">
      <c r="A21" s="41"/>
      <c r="B21" s="57"/>
      <c r="C21" s="61" t="s">
        <v>107</v>
      </c>
      <c r="D21" s="62"/>
      <c r="E21" s="66"/>
      <c r="F21" s="51"/>
      <c r="G21" s="49"/>
      <c r="H21" s="49"/>
      <c r="I21" s="76"/>
      <c r="J21" s="77"/>
      <c r="K21" s="78"/>
    </row>
    <row r="22" s="1" customFormat="1" ht="30" customHeight="1" spans="1:11">
      <c r="A22" s="41"/>
      <c r="B22" s="57"/>
      <c r="C22" s="48" t="s">
        <v>109</v>
      </c>
      <c r="D22" s="49"/>
      <c r="E22" s="51"/>
      <c r="F22" s="51"/>
      <c r="G22" s="51"/>
      <c r="H22" s="51"/>
      <c r="I22" s="76"/>
      <c r="J22" s="77"/>
      <c r="K22" s="78"/>
    </row>
    <row r="23" s="1" customFormat="1" ht="30" customHeight="1" spans="1:11">
      <c r="A23" s="41"/>
      <c r="B23" s="57" t="s">
        <v>112</v>
      </c>
      <c r="C23" s="48" t="s">
        <v>113</v>
      </c>
      <c r="D23" s="51" t="s">
        <v>409</v>
      </c>
      <c r="E23" s="51" t="s">
        <v>153</v>
      </c>
      <c r="F23" s="51" t="s">
        <v>153</v>
      </c>
      <c r="G23" s="51">
        <v>10</v>
      </c>
      <c r="H23" s="51">
        <v>9</v>
      </c>
      <c r="I23" s="76"/>
      <c r="J23" s="77"/>
      <c r="K23" s="78"/>
    </row>
    <row r="24" s="1" customFormat="1" ht="19.5" customHeight="1" spans="1:11">
      <c r="A24" s="10" t="s">
        <v>118</v>
      </c>
      <c r="B24" s="11"/>
      <c r="C24" s="11"/>
      <c r="D24" s="11"/>
      <c r="E24" s="11"/>
      <c r="F24" s="11"/>
      <c r="G24" s="22">
        <v>100</v>
      </c>
      <c r="H24" s="22">
        <v>89</v>
      </c>
      <c r="I24" s="79"/>
      <c r="J24" s="80"/>
      <c r="K24" s="81"/>
    </row>
    <row r="25" s="1" customFormat="1" ht="36" customHeight="1" spans="1:11">
      <c r="A25" s="36" t="s">
        <v>154</v>
      </c>
      <c r="B25" s="22" t="s">
        <v>429</v>
      </c>
      <c r="C25" s="22"/>
      <c r="D25" s="22"/>
      <c r="E25" s="22"/>
      <c r="F25" s="22"/>
      <c r="G25" s="22"/>
      <c r="H25" s="22"/>
      <c r="I25" s="22"/>
      <c r="J25" s="22"/>
      <c r="K25" s="22"/>
    </row>
    <row r="26" s="1" customFormat="1" ht="22.5" customHeight="1" spans="1:11">
      <c r="A26" s="24"/>
      <c r="B26" s="68" t="s">
        <v>430</v>
      </c>
      <c r="C26" s="68"/>
      <c r="D26" s="68"/>
      <c r="E26" s="69"/>
      <c r="F26" s="69" t="s">
        <v>122</v>
      </c>
      <c r="G26" s="70">
        <v>7226860</v>
      </c>
      <c r="H26" s="70"/>
      <c r="I26" s="70"/>
      <c r="J26" s="69"/>
      <c r="K26" s="68"/>
    </row>
    <row r="27" s="3" customFormat="1" ht="113" customHeight="1" spans="1:11">
      <c r="A27" s="71" t="s">
        <v>123</v>
      </c>
      <c r="B27" s="71"/>
      <c r="C27" s="71"/>
      <c r="D27" s="71"/>
      <c r="E27" s="71"/>
      <c r="F27" s="71"/>
      <c r="G27" s="71"/>
      <c r="H27" s="71"/>
      <c r="I27" s="71"/>
      <c r="J27" s="71"/>
      <c r="K27" s="71"/>
    </row>
    <row r="28" s="4" customFormat="1" ht="22" customHeight="1" spans="1:11">
      <c r="A28" s="72"/>
      <c r="B28" s="72"/>
      <c r="C28" s="72"/>
      <c r="D28" s="72"/>
      <c r="E28" s="72"/>
      <c r="F28" s="72"/>
      <c r="G28" s="72"/>
      <c r="H28" s="72"/>
      <c r="I28" s="72"/>
      <c r="J28" s="72"/>
      <c r="K28" s="72"/>
    </row>
    <row r="29" s="5" customFormat="1"/>
    <row r="30" s="5" customFormat="1"/>
  </sheetData>
  <mergeCells count="41">
    <mergeCell ref="A2:K2"/>
    <mergeCell ref="A3:D3"/>
    <mergeCell ref="E3:G3"/>
    <mergeCell ref="I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4:F24"/>
    <mergeCell ref="I24:K24"/>
    <mergeCell ref="B25:K25"/>
    <mergeCell ref="B26:D26"/>
    <mergeCell ref="G26:I26"/>
    <mergeCell ref="A27:K27"/>
    <mergeCell ref="A28:K28"/>
    <mergeCell ref="A12:A13"/>
    <mergeCell ref="A14:A23"/>
    <mergeCell ref="B15:B18"/>
    <mergeCell ref="B19:B22"/>
    <mergeCell ref="A6:C11"/>
  </mergeCells>
  <pageMargins left="0.75" right="0.354166666666667" top="0.708333333333333" bottom="0.66875" header="0.5" footer="0.5"/>
  <pageSetup paperSize="9" scale="76" fitToHeight="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opLeftCell="B20" workbookViewId="0">
      <selection activeCell="G27" sqref="G27:I27"/>
    </sheetView>
  </sheetViews>
  <sheetFormatPr defaultColWidth="9" defaultRowHeight="13.5"/>
  <cols>
    <col min="1" max="1" width="6.625" style="1" customWidth="1"/>
    <col min="2" max="2" width="9.625" style="1" customWidth="1"/>
    <col min="3" max="3" width="8.75" style="1" customWidth="1"/>
    <col min="4" max="4" width="18.62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126</v>
      </c>
      <c r="B1" s="5"/>
      <c r="C1" s="5"/>
      <c r="D1" s="5"/>
      <c r="E1" s="5"/>
      <c r="F1" s="5"/>
      <c r="G1" s="5"/>
      <c r="H1" s="5"/>
      <c r="I1" s="5"/>
      <c r="J1" s="5"/>
      <c r="K1" s="5"/>
    </row>
    <row r="2" s="1" customFormat="1" ht="45" customHeight="1" spans="1:11">
      <c r="A2" s="7" t="s">
        <v>436</v>
      </c>
      <c r="B2" s="8"/>
      <c r="C2" s="8"/>
      <c r="D2" s="8"/>
      <c r="E2" s="8"/>
      <c r="F2" s="8"/>
      <c r="G2" s="8"/>
      <c r="H2" s="8"/>
      <c r="I2" s="8"/>
      <c r="J2" s="8"/>
      <c r="K2" s="8"/>
    </row>
    <row r="3" s="2" customFormat="1" ht="24" customHeight="1" spans="1:11">
      <c r="A3" s="9" t="s">
        <v>128</v>
      </c>
      <c r="B3" s="9"/>
      <c r="C3" s="9"/>
      <c r="D3" s="9"/>
      <c r="E3" s="9"/>
      <c r="F3" s="9"/>
      <c r="G3" s="9"/>
      <c r="H3" s="9"/>
      <c r="I3" s="9" t="s">
        <v>129</v>
      </c>
      <c r="J3" s="9"/>
      <c r="K3" s="9"/>
    </row>
    <row r="4" s="1" customFormat="1" ht="18.95" customHeight="1" spans="1:11">
      <c r="A4" s="10" t="s">
        <v>130</v>
      </c>
      <c r="B4" s="11"/>
      <c r="C4" s="12"/>
      <c r="D4" s="13" t="s">
        <v>437</v>
      </c>
      <c r="E4" s="13"/>
      <c r="F4" s="13"/>
      <c r="G4" s="13"/>
      <c r="H4" s="13"/>
      <c r="I4" s="13"/>
      <c r="J4" s="13"/>
      <c r="K4" s="13"/>
    </row>
    <row r="5" s="1" customFormat="1" ht="18.95" customHeight="1" spans="1:11">
      <c r="A5" s="10" t="s">
        <v>132</v>
      </c>
      <c r="B5" s="11"/>
      <c r="C5" s="12"/>
      <c r="D5" s="14" t="s">
        <v>3</v>
      </c>
      <c r="E5" s="15"/>
      <c r="F5" s="16" t="s">
        <v>133</v>
      </c>
      <c r="G5" s="17" t="s">
        <v>3</v>
      </c>
      <c r="H5" s="17"/>
      <c r="I5" s="17"/>
      <c r="J5" s="17"/>
      <c r="K5" s="17"/>
    </row>
    <row r="6" s="1" customFormat="1" ht="30" customHeight="1" spans="1:11">
      <c r="A6" s="18" t="s">
        <v>135</v>
      </c>
      <c r="B6" s="19"/>
      <c r="C6" s="20"/>
      <c r="D6" s="21" t="s">
        <v>7</v>
      </c>
      <c r="E6" s="22" t="s">
        <v>8</v>
      </c>
      <c r="F6" s="22" t="s">
        <v>9</v>
      </c>
      <c r="G6" s="10" t="s">
        <v>10</v>
      </c>
      <c r="H6" s="11"/>
      <c r="I6" s="73" t="s">
        <v>136</v>
      </c>
      <c r="J6" s="73" t="s">
        <v>12</v>
      </c>
      <c r="K6" s="22" t="s">
        <v>13</v>
      </c>
    </row>
    <row r="7" s="1" customFormat="1" ht="18.95" customHeight="1" spans="1:11">
      <c r="A7" s="23"/>
      <c r="B7" s="24"/>
      <c r="C7" s="25"/>
      <c r="D7" s="14" t="s">
        <v>14</v>
      </c>
      <c r="E7" s="26">
        <f t="shared" ref="E7:G7" si="0">E8</f>
        <v>1</v>
      </c>
      <c r="F7" s="26">
        <f t="shared" si="0"/>
        <v>1</v>
      </c>
      <c r="G7" s="82">
        <f t="shared" si="0"/>
        <v>0</v>
      </c>
      <c r="H7" s="83"/>
      <c r="I7" s="13" t="s">
        <v>137</v>
      </c>
      <c r="J7" s="74">
        <f>G7/F7*100%</f>
        <v>0</v>
      </c>
      <c r="K7" s="46">
        <v>0</v>
      </c>
    </row>
    <row r="8" s="1" customFormat="1" ht="18.95" customHeight="1" spans="1:11">
      <c r="A8" s="23"/>
      <c r="B8" s="24"/>
      <c r="C8" s="25"/>
      <c r="D8" s="29" t="s">
        <v>138</v>
      </c>
      <c r="E8" s="26">
        <f t="shared" ref="E8:G8" si="1">E10</f>
        <v>1</v>
      </c>
      <c r="F8" s="26">
        <f t="shared" si="1"/>
        <v>1</v>
      </c>
      <c r="G8" s="82">
        <f t="shared" si="1"/>
        <v>0</v>
      </c>
      <c r="H8" s="83"/>
      <c r="I8" s="13" t="s">
        <v>16</v>
      </c>
      <c r="J8" s="13" t="s">
        <v>16</v>
      </c>
      <c r="K8" s="13" t="s">
        <v>16</v>
      </c>
    </row>
    <row r="9" s="1" customFormat="1" ht="18.95" customHeight="1" spans="1:11">
      <c r="A9" s="23"/>
      <c r="B9" s="24"/>
      <c r="C9" s="25"/>
      <c r="D9" s="30" t="s">
        <v>139</v>
      </c>
      <c r="E9" s="31"/>
      <c r="F9" s="13"/>
      <c r="G9" s="27"/>
      <c r="H9" s="28"/>
      <c r="I9" s="13" t="s">
        <v>16</v>
      </c>
      <c r="J9" s="13" t="s">
        <v>16</v>
      </c>
      <c r="K9" s="13" t="s">
        <v>16</v>
      </c>
    </row>
    <row r="10" s="1" customFormat="1" ht="18.95" customHeight="1" spans="1:11">
      <c r="A10" s="23"/>
      <c r="B10" s="24"/>
      <c r="C10" s="25"/>
      <c r="D10" s="27" t="s">
        <v>337</v>
      </c>
      <c r="E10" s="26">
        <v>1</v>
      </c>
      <c r="F10" s="26">
        <v>1</v>
      </c>
      <c r="G10" s="82">
        <v>0</v>
      </c>
      <c r="H10" s="83"/>
      <c r="I10" s="13" t="s">
        <v>16</v>
      </c>
      <c r="J10" s="13" t="s">
        <v>16</v>
      </c>
      <c r="K10" s="13" t="s">
        <v>16</v>
      </c>
    </row>
    <row r="11" s="1" customFormat="1" ht="18.95" customHeight="1" spans="1:11">
      <c r="A11" s="32"/>
      <c r="B11" s="33"/>
      <c r="C11" s="34"/>
      <c r="D11" s="35" t="s">
        <v>18</v>
      </c>
      <c r="E11" s="13"/>
      <c r="F11" s="13"/>
      <c r="G11" s="27"/>
      <c r="H11" s="28"/>
      <c r="I11" s="13" t="s">
        <v>16</v>
      </c>
      <c r="J11" s="13" t="s">
        <v>16</v>
      </c>
      <c r="K11" s="13" t="s">
        <v>16</v>
      </c>
    </row>
    <row r="12" s="1" customFormat="1" ht="18.95" customHeight="1" spans="1:11">
      <c r="A12" s="18" t="s">
        <v>19</v>
      </c>
      <c r="B12" s="36" t="s">
        <v>20</v>
      </c>
      <c r="C12" s="36"/>
      <c r="D12" s="36"/>
      <c r="E12" s="36"/>
      <c r="F12" s="10" t="s">
        <v>21</v>
      </c>
      <c r="G12" s="11"/>
      <c r="H12" s="11"/>
      <c r="I12" s="11"/>
      <c r="J12" s="11"/>
      <c r="K12" s="12"/>
    </row>
    <row r="13" s="1" customFormat="1" ht="85" customHeight="1" spans="1:11">
      <c r="A13" s="32"/>
      <c r="B13" s="37" t="s">
        <v>438</v>
      </c>
      <c r="C13" s="38"/>
      <c r="D13" s="38"/>
      <c r="E13" s="39"/>
      <c r="F13" s="84" t="s">
        <v>439</v>
      </c>
      <c r="G13" s="84"/>
      <c r="H13" s="84"/>
      <c r="I13" s="87"/>
      <c r="J13" s="87"/>
      <c r="K13" s="87"/>
    </row>
    <row r="14" s="1" customFormat="1" ht="29.25" customHeight="1" spans="1:11">
      <c r="A14" s="41" t="s">
        <v>24</v>
      </c>
      <c r="B14" s="36" t="s">
        <v>25</v>
      </c>
      <c r="C14" s="22" t="s">
        <v>26</v>
      </c>
      <c r="D14" s="22" t="s">
        <v>27</v>
      </c>
      <c r="E14" s="36" t="s">
        <v>28</v>
      </c>
      <c r="F14" s="22" t="s">
        <v>29</v>
      </c>
      <c r="G14" s="10" t="s">
        <v>11</v>
      </c>
      <c r="H14" s="36" t="s">
        <v>13</v>
      </c>
      <c r="I14" s="22" t="s">
        <v>30</v>
      </c>
      <c r="J14" s="22"/>
      <c r="K14" s="22"/>
    </row>
    <row r="15" s="1" customFormat="1" ht="54" customHeight="1" spans="1:11">
      <c r="A15" s="41"/>
      <c r="B15" s="42" t="s">
        <v>31</v>
      </c>
      <c r="C15" s="43" t="s">
        <v>32</v>
      </c>
      <c r="D15" s="44" t="s">
        <v>440</v>
      </c>
      <c r="E15" s="45" t="s">
        <v>441</v>
      </c>
      <c r="F15" s="13" t="s">
        <v>268</v>
      </c>
      <c r="G15" s="27">
        <v>15</v>
      </c>
      <c r="H15" s="46">
        <v>15</v>
      </c>
      <c r="I15" s="10"/>
      <c r="J15" s="11"/>
      <c r="K15" s="12"/>
    </row>
    <row r="16" s="1" customFormat="1" ht="42" customHeight="1" spans="1:11">
      <c r="A16" s="41"/>
      <c r="B16" s="47"/>
      <c r="C16" s="48" t="s">
        <v>74</v>
      </c>
      <c r="D16" s="49" t="s">
        <v>442</v>
      </c>
      <c r="E16" s="50" t="s">
        <v>182</v>
      </c>
      <c r="F16" s="50" t="s">
        <v>80</v>
      </c>
      <c r="G16" s="51">
        <v>15</v>
      </c>
      <c r="H16" s="51">
        <v>15</v>
      </c>
      <c r="I16" s="13"/>
      <c r="J16" s="13"/>
      <c r="K16" s="13"/>
    </row>
    <row r="17" s="1" customFormat="1" ht="34" customHeight="1" spans="1:11">
      <c r="A17" s="41"/>
      <c r="B17" s="47"/>
      <c r="C17" s="48" t="s">
        <v>87</v>
      </c>
      <c r="D17" s="51" t="s">
        <v>443</v>
      </c>
      <c r="E17" s="50" t="s">
        <v>444</v>
      </c>
      <c r="F17" s="53" t="s">
        <v>80</v>
      </c>
      <c r="G17" s="51">
        <v>10</v>
      </c>
      <c r="H17" s="51">
        <v>10</v>
      </c>
      <c r="I17" s="13"/>
      <c r="J17" s="13"/>
      <c r="K17" s="13"/>
    </row>
    <row r="18" s="1" customFormat="1" ht="32" customHeight="1" spans="1:11">
      <c r="A18" s="41"/>
      <c r="B18" s="47"/>
      <c r="C18" s="48" t="s">
        <v>89</v>
      </c>
      <c r="D18" s="49" t="s">
        <v>445</v>
      </c>
      <c r="E18" s="51">
        <v>37.098</v>
      </c>
      <c r="F18" s="51" t="s">
        <v>375</v>
      </c>
      <c r="G18" s="51">
        <v>10</v>
      </c>
      <c r="H18" s="51">
        <v>10</v>
      </c>
      <c r="I18" s="13"/>
      <c r="J18" s="13"/>
      <c r="K18" s="13"/>
    </row>
    <row r="19" s="1" customFormat="1" ht="32" customHeight="1" spans="1:11">
      <c r="A19" s="41"/>
      <c r="B19" s="42" t="s">
        <v>92</v>
      </c>
      <c r="C19" s="58" t="s">
        <v>150</v>
      </c>
      <c r="D19" s="49"/>
      <c r="E19" s="51"/>
      <c r="F19" s="51"/>
      <c r="G19" s="51"/>
      <c r="H19" s="51"/>
      <c r="I19" s="13"/>
      <c r="J19" s="13"/>
      <c r="K19" s="13"/>
    </row>
    <row r="20" s="1" customFormat="1" ht="39" customHeight="1" spans="1:11">
      <c r="A20" s="41"/>
      <c r="B20" s="47"/>
      <c r="C20" s="61" t="s">
        <v>96</v>
      </c>
      <c r="D20" s="62" t="s">
        <v>446</v>
      </c>
      <c r="E20" s="51" t="s">
        <v>98</v>
      </c>
      <c r="F20" s="51" t="s">
        <v>85</v>
      </c>
      <c r="G20" s="51">
        <v>20</v>
      </c>
      <c r="H20" s="51">
        <v>20</v>
      </c>
      <c r="I20" s="13"/>
      <c r="J20" s="13"/>
      <c r="K20" s="13"/>
    </row>
    <row r="21" s="1" customFormat="1" ht="32" customHeight="1" spans="1:11">
      <c r="A21" s="41"/>
      <c r="B21" s="47"/>
      <c r="C21" s="61" t="s">
        <v>107</v>
      </c>
      <c r="D21" s="62"/>
      <c r="E21" s="66"/>
      <c r="F21" s="51"/>
      <c r="G21" s="49"/>
      <c r="H21" s="49"/>
      <c r="I21" s="13"/>
      <c r="J21" s="13"/>
      <c r="K21" s="13"/>
    </row>
    <row r="22" s="1" customFormat="1" ht="32" customHeight="1" spans="1:11">
      <c r="A22" s="41"/>
      <c r="B22" s="47"/>
      <c r="C22" s="43" t="s">
        <v>109</v>
      </c>
      <c r="D22" s="49" t="s">
        <v>447</v>
      </c>
      <c r="E22" s="51" t="s">
        <v>185</v>
      </c>
      <c r="F22" s="51" t="s">
        <v>85</v>
      </c>
      <c r="G22" s="51">
        <v>10</v>
      </c>
      <c r="H22" s="51">
        <v>10</v>
      </c>
      <c r="I22" s="88"/>
      <c r="J22" s="89"/>
      <c r="K22" s="90"/>
    </row>
    <row r="23" s="1" customFormat="1" ht="32" customHeight="1" spans="1:11">
      <c r="A23" s="41"/>
      <c r="B23" s="56"/>
      <c r="C23" s="85"/>
      <c r="D23" s="51" t="s">
        <v>448</v>
      </c>
      <c r="E23" s="86"/>
      <c r="F23" s="86"/>
      <c r="G23" s="86"/>
      <c r="H23" s="86"/>
      <c r="I23" s="79"/>
      <c r="J23" s="80"/>
      <c r="K23" s="81"/>
    </row>
    <row r="24" s="1" customFormat="1" ht="32" customHeight="1" spans="1:11">
      <c r="A24" s="41"/>
      <c r="B24" s="57" t="s">
        <v>112</v>
      </c>
      <c r="C24" s="48" t="s">
        <v>113</v>
      </c>
      <c r="D24" s="51" t="s">
        <v>409</v>
      </c>
      <c r="E24" s="51" t="s">
        <v>153</v>
      </c>
      <c r="F24" s="51" t="s">
        <v>153</v>
      </c>
      <c r="G24" s="51">
        <v>10</v>
      </c>
      <c r="H24" s="51">
        <v>9</v>
      </c>
      <c r="I24" s="13"/>
      <c r="J24" s="13"/>
      <c r="K24" s="13"/>
    </row>
    <row r="25" s="1" customFormat="1" ht="19.5" customHeight="1" spans="1:11">
      <c r="A25" s="10" t="s">
        <v>118</v>
      </c>
      <c r="B25" s="11"/>
      <c r="C25" s="11"/>
      <c r="D25" s="11"/>
      <c r="E25" s="11"/>
      <c r="F25" s="11"/>
      <c r="G25" s="22">
        <v>100</v>
      </c>
      <c r="H25" s="22">
        <v>89</v>
      </c>
      <c r="I25" s="13"/>
      <c r="J25" s="13"/>
      <c r="K25" s="13"/>
    </row>
    <row r="26" s="1" customFormat="1" ht="30" customHeight="1" spans="1:11">
      <c r="A26" s="36" t="s">
        <v>154</v>
      </c>
      <c r="B26" s="22" t="s">
        <v>449</v>
      </c>
      <c r="C26" s="22"/>
      <c r="D26" s="22"/>
      <c r="E26" s="22"/>
      <c r="F26" s="22"/>
      <c r="G26" s="22"/>
      <c r="H26" s="22"/>
      <c r="I26" s="22"/>
      <c r="J26" s="22"/>
      <c r="K26" s="22"/>
    </row>
    <row r="27" s="1" customFormat="1" ht="22.5" customHeight="1" spans="1:11">
      <c r="A27" s="24"/>
      <c r="B27" s="68" t="s">
        <v>176</v>
      </c>
      <c r="C27" s="68"/>
      <c r="D27" s="68"/>
      <c r="E27" s="69"/>
      <c r="F27" s="69" t="s">
        <v>122</v>
      </c>
      <c r="G27" s="70">
        <v>7226860</v>
      </c>
      <c r="H27" s="70"/>
      <c r="I27" s="70"/>
      <c r="J27" s="69"/>
      <c r="K27" s="68"/>
    </row>
    <row r="28" s="3" customFormat="1" ht="112" customHeight="1" spans="1:11">
      <c r="A28" s="71" t="s">
        <v>123</v>
      </c>
      <c r="B28" s="71"/>
      <c r="C28" s="71"/>
      <c r="D28" s="71"/>
      <c r="E28" s="71"/>
      <c r="F28" s="71"/>
      <c r="G28" s="71"/>
      <c r="H28" s="71"/>
      <c r="I28" s="71"/>
      <c r="J28" s="71"/>
      <c r="K28" s="71"/>
    </row>
    <row r="29" s="4" customFormat="1" ht="28" customHeight="1" spans="1:11">
      <c r="A29" s="72"/>
      <c r="B29" s="72"/>
      <c r="C29" s="72"/>
      <c r="D29" s="72"/>
      <c r="E29" s="72"/>
      <c r="F29" s="72"/>
      <c r="G29" s="72"/>
      <c r="H29" s="72"/>
      <c r="I29" s="72"/>
      <c r="J29" s="72"/>
      <c r="K29" s="72"/>
    </row>
    <row r="30" s="5" customFormat="1"/>
    <row r="31" s="5" customFormat="1"/>
  </sheetData>
  <mergeCells count="46">
    <mergeCell ref="A2:K2"/>
    <mergeCell ref="A3:D3"/>
    <mergeCell ref="E3:G3"/>
    <mergeCell ref="I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4:K24"/>
    <mergeCell ref="A25:F25"/>
    <mergeCell ref="I25:K25"/>
    <mergeCell ref="B26:K26"/>
    <mergeCell ref="B27:D27"/>
    <mergeCell ref="G27:I27"/>
    <mergeCell ref="A28:K28"/>
    <mergeCell ref="A29:K29"/>
    <mergeCell ref="A12:A13"/>
    <mergeCell ref="A14:A24"/>
    <mergeCell ref="B15:B18"/>
    <mergeCell ref="B19:B23"/>
    <mergeCell ref="C22:C23"/>
    <mergeCell ref="E22:E23"/>
    <mergeCell ref="F22:F23"/>
    <mergeCell ref="G22:G23"/>
    <mergeCell ref="H22:H23"/>
    <mergeCell ref="A6:C11"/>
    <mergeCell ref="I22:K23"/>
  </mergeCells>
  <pageMargins left="0.75" right="0.354166666666667" top="0.708333333333333" bottom="0.66875" header="0.5" footer="0.5"/>
  <pageSetup paperSize="9" scale="76" fitToHeight="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topLeftCell="B24" workbookViewId="0">
      <selection activeCell="G33" sqref="G33:I33"/>
    </sheetView>
  </sheetViews>
  <sheetFormatPr defaultColWidth="9" defaultRowHeight="13.5"/>
  <cols>
    <col min="1" max="1" width="6.625" style="1" customWidth="1"/>
    <col min="2" max="2" width="9.625" style="1" customWidth="1"/>
    <col min="3" max="3" width="8.75" style="1" customWidth="1"/>
    <col min="4" max="4" width="18.62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126</v>
      </c>
      <c r="B1" s="5"/>
      <c r="C1" s="5"/>
      <c r="D1" s="5"/>
      <c r="E1" s="5"/>
      <c r="F1" s="5"/>
      <c r="G1" s="5"/>
      <c r="H1" s="5"/>
      <c r="I1" s="5"/>
      <c r="J1" s="5"/>
      <c r="K1" s="5"/>
    </row>
    <row r="2" s="1" customFormat="1" ht="45" customHeight="1" spans="1:11">
      <c r="A2" s="7" t="s">
        <v>450</v>
      </c>
      <c r="B2" s="8"/>
      <c r="C2" s="8"/>
      <c r="D2" s="8"/>
      <c r="E2" s="8"/>
      <c r="F2" s="8"/>
      <c r="G2" s="8"/>
      <c r="H2" s="8"/>
      <c r="I2" s="8"/>
      <c r="J2" s="8"/>
      <c r="K2" s="8"/>
    </row>
    <row r="3" s="2" customFormat="1" ht="24" customHeight="1" spans="1:11">
      <c r="A3" s="9" t="s">
        <v>128</v>
      </c>
      <c r="B3" s="9"/>
      <c r="C3" s="9"/>
      <c r="D3" s="9"/>
      <c r="E3" s="9"/>
      <c r="F3" s="9"/>
      <c r="G3" s="9"/>
      <c r="H3" s="9"/>
      <c r="I3" s="9" t="s">
        <v>129</v>
      </c>
      <c r="J3" s="9"/>
      <c r="K3" s="9"/>
    </row>
    <row r="4" s="1" customFormat="1" ht="18.95" customHeight="1" spans="1:11">
      <c r="A4" s="10" t="s">
        <v>130</v>
      </c>
      <c r="B4" s="11"/>
      <c r="C4" s="12"/>
      <c r="D4" s="13" t="s">
        <v>451</v>
      </c>
      <c r="E4" s="13"/>
      <c r="F4" s="13"/>
      <c r="G4" s="13"/>
      <c r="H4" s="13"/>
      <c r="I4" s="13"/>
      <c r="J4" s="13"/>
      <c r="K4" s="13"/>
    </row>
    <row r="5" s="1" customFormat="1" ht="18.95" customHeight="1" spans="1:11">
      <c r="A5" s="10" t="s">
        <v>132</v>
      </c>
      <c r="B5" s="11"/>
      <c r="C5" s="12"/>
      <c r="D5" s="14" t="s">
        <v>3</v>
      </c>
      <c r="E5" s="15"/>
      <c r="F5" s="16" t="s">
        <v>133</v>
      </c>
      <c r="G5" s="17" t="s">
        <v>134</v>
      </c>
      <c r="H5" s="17"/>
      <c r="I5" s="17"/>
      <c r="J5" s="17"/>
      <c r="K5" s="17"/>
    </row>
    <row r="6" s="1" customFormat="1" ht="30" customHeight="1" spans="1:11">
      <c r="A6" s="18" t="s">
        <v>135</v>
      </c>
      <c r="B6" s="19"/>
      <c r="C6" s="20"/>
      <c r="D6" s="21" t="s">
        <v>7</v>
      </c>
      <c r="E6" s="22" t="s">
        <v>8</v>
      </c>
      <c r="F6" s="22" t="s">
        <v>9</v>
      </c>
      <c r="G6" s="10" t="s">
        <v>10</v>
      </c>
      <c r="H6" s="11"/>
      <c r="I6" s="73" t="s">
        <v>136</v>
      </c>
      <c r="J6" s="73" t="s">
        <v>12</v>
      </c>
      <c r="K6" s="22" t="s">
        <v>13</v>
      </c>
    </row>
    <row r="7" s="1" customFormat="1" ht="18.95" customHeight="1" spans="1:11">
      <c r="A7" s="23"/>
      <c r="B7" s="24"/>
      <c r="C7" s="25"/>
      <c r="D7" s="14" t="s">
        <v>14</v>
      </c>
      <c r="E7" s="26">
        <f t="shared" ref="E7:G7" si="0">E8</f>
        <v>10</v>
      </c>
      <c r="F7" s="26">
        <f t="shared" si="0"/>
        <v>10</v>
      </c>
      <c r="G7" s="27">
        <f t="shared" si="0"/>
        <v>0</v>
      </c>
      <c r="H7" s="28"/>
      <c r="I7" s="13" t="s">
        <v>137</v>
      </c>
      <c r="J7" s="74">
        <f>G7/F7*100%</f>
        <v>0</v>
      </c>
      <c r="K7" s="46">
        <v>0</v>
      </c>
    </row>
    <row r="8" s="1" customFormat="1" ht="18.95" customHeight="1" spans="1:11">
      <c r="A8" s="23"/>
      <c r="B8" s="24"/>
      <c r="C8" s="25"/>
      <c r="D8" s="29" t="s">
        <v>138</v>
      </c>
      <c r="E8" s="26">
        <f t="shared" ref="E8:G8" si="1">E10</f>
        <v>10</v>
      </c>
      <c r="F8" s="26">
        <f t="shared" si="1"/>
        <v>10</v>
      </c>
      <c r="G8" s="27">
        <f t="shared" si="1"/>
        <v>0</v>
      </c>
      <c r="H8" s="28"/>
      <c r="I8" s="13" t="s">
        <v>16</v>
      </c>
      <c r="J8" s="13" t="s">
        <v>16</v>
      </c>
      <c r="K8" s="13" t="s">
        <v>16</v>
      </c>
    </row>
    <row r="9" s="1" customFormat="1" ht="18.95" customHeight="1" spans="1:11">
      <c r="A9" s="23"/>
      <c r="B9" s="24"/>
      <c r="C9" s="25"/>
      <c r="D9" s="30" t="s">
        <v>139</v>
      </c>
      <c r="E9" s="31"/>
      <c r="F9" s="13"/>
      <c r="G9" s="27"/>
      <c r="H9" s="28"/>
      <c r="I9" s="13" t="s">
        <v>16</v>
      </c>
      <c r="J9" s="13" t="s">
        <v>16</v>
      </c>
      <c r="K9" s="13" t="s">
        <v>16</v>
      </c>
    </row>
    <row r="10" s="1" customFormat="1" ht="18.95" customHeight="1" spans="1:11">
      <c r="A10" s="23"/>
      <c r="B10" s="24"/>
      <c r="C10" s="25"/>
      <c r="D10" s="27" t="s">
        <v>337</v>
      </c>
      <c r="E10" s="26">
        <v>10</v>
      </c>
      <c r="F10" s="26">
        <v>10</v>
      </c>
      <c r="G10" s="27">
        <v>0</v>
      </c>
      <c r="H10" s="28"/>
      <c r="I10" s="13" t="s">
        <v>16</v>
      </c>
      <c r="J10" s="13" t="s">
        <v>16</v>
      </c>
      <c r="K10" s="13" t="s">
        <v>16</v>
      </c>
    </row>
    <row r="11" s="1" customFormat="1" ht="18.95" customHeight="1" spans="1:11">
      <c r="A11" s="32"/>
      <c r="B11" s="33"/>
      <c r="C11" s="34"/>
      <c r="D11" s="35" t="s">
        <v>18</v>
      </c>
      <c r="E11" s="13"/>
      <c r="F11" s="13"/>
      <c r="G11" s="27"/>
      <c r="H11" s="28"/>
      <c r="I11" s="13" t="s">
        <v>16</v>
      </c>
      <c r="J11" s="13" t="s">
        <v>16</v>
      </c>
      <c r="K11" s="13" t="s">
        <v>16</v>
      </c>
    </row>
    <row r="12" s="1" customFormat="1" ht="18.95" customHeight="1" spans="1:11">
      <c r="A12" s="18" t="s">
        <v>19</v>
      </c>
      <c r="B12" s="36" t="s">
        <v>20</v>
      </c>
      <c r="C12" s="36"/>
      <c r="D12" s="36"/>
      <c r="E12" s="36"/>
      <c r="F12" s="10" t="s">
        <v>21</v>
      </c>
      <c r="G12" s="11"/>
      <c r="H12" s="11"/>
      <c r="I12" s="11"/>
      <c r="J12" s="11"/>
      <c r="K12" s="12"/>
    </row>
    <row r="13" s="1" customFormat="1" ht="93" customHeight="1" spans="1:11">
      <c r="A13" s="32"/>
      <c r="B13" s="37" t="s">
        <v>452</v>
      </c>
      <c r="C13" s="38"/>
      <c r="D13" s="38"/>
      <c r="E13" s="39"/>
      <c r="F13" s="40" t="s">
        <v>453</v>
      </c>
      <c r="G13" s="40"/>
      <c r="H13" s="40"/>
      <c r="I13" s="75"/>
      <c r="J13" s="75"/>
      <c r="K13" s="75"/>
    </row>
    <row r="14" s="1" customFormat="1" ht="29.25" customHeight="1" spans="1:11">
      <c r="A14" s="41" t="s">
        <v>24</v>
      </c>
      <c r="B14" s="36" t="s">
        <v>25</v>
      </c>
      <c r="C14" s="22" t="s">
        <v>26</v>
      </c>
      <c r="D14" s="22" t="s">
        <v>27</v>
      </c>
      <c r="E14" s="36" t="s">
        <v>28</v>
      </c>
      <c r="F14" s="22" t="s">
        <v>29</v>
      </c>
      <c r="G14" s="10" t="s">
        <v>11</v>
      </c>
      <c r="H14" s="36" t="s">
        <v>13</v>
      </c>
      <c r="I14" s="22" t="s">
        <v>30</v>
      </c>
      <c r="J14" s="22"/>
      <c r="K14" s="22"/>
    </row>
    <row r="15" s="1" customFormat="1" ht="42" customHeight="1" spans="1:11">
      <c r="A15" s="41"/>
      <c r="B15" s="42" t="s">
        <v>31</v>
      </c>
      <c r="C15" s="43" t="s">
        <v>32</v>
      </c>
      <c r="D15" s="44" t="s">
        <v>454</v>
      </c>
      <c r="E15" s="45">
        <v>1</v>
      </c>
      <c r="F15" s="13" t="s">
        <v>268</v>
      </c>
      <c r="G15" s="27">
        <v>20</v>
      </c>
      <c r="H15" s="46">
        <v>20</v>
      </c>
      <c r="I15" s="10"/>
      <c r="J15" s="11"/>
      <c r="K15" s="12"/>
    </row>
    <row r="16" s="1" customFormat="1" ht="35" customHeight="1" spans="1:11">
      <c r="A16" s="41"/>
      <c r="B16" s="47"/>
      <c r="C16" s="48" t="s">
        <v>74</v>
      </c>
      <c r="D16" s="49" t="s">
        <v>355</v>
      </c>
      <c r="E16" s="50" t="s">
        <v>85</v>
      </c>
      <c r="F16" s="50" t="s">
        <v>85</v>
      </c>
      <c r="G16" s="51">
        <v>20</v>
      </c>
      <c r="H16" s="51">
        <v>20</v>
      </c>
      <c r="I16" s="76"/>
      <c r="J16" s="77"/>
      <c r="K16" s="78"/>
    </row>
    <row r="17" s="1" customFormat="1" ht="18.95" customHeight="1" spans="1:11">
      <c r="A17" s="41"/>
      <c r="B17" s="47"/>
      <c r="C17" s="48" t="s">
        <v>87</v>
      </c>
      <c r="D17" s="51" t="s">
        <v>88</v>
      </c>
      <c r="E17" s="52">
        <v>44926</v>
      </c>
      <c r="F17" s="53" t="s">
        <v>80</v>
      </c>
      <c r="G17" s="51">
        <v>10</v>
      </c>
      <c r="H17" s="51">
        <v>10</v>
      </c>
      <c r="I17" s="76"/>
      <c r="J17" s="77"/>
      <c r="K17" s="78"/>
    </row>
    <row r="18" s="1" customFormat="1" ht="18.95" customHeight="1" spans="1:11">
      <c r="A18" s="41"/>
      <c r="B18" s="47"/>
      <c r="C18" s="48"/>
      <c r="D18" s="54"/>
      <c r="E18" s="55"/>
      <c r="F18" s="55"/>
      <c r="G18" s="54"/>
      <c r="H18" s="54"/>
      <c r="I18" s="79"/>
      <c r="J18" s="80"/>
      <c r="K18" s="81"/>
    </row>
    <row r="19" s="1" customFormat="1" ht="18.95" customHeight="1" spans="1:11">
      <c r="A19" s="41"/>
      <c r="B19" s="47"/>
      <c r="C19" s="48" t="s">
        <v>89</v>
      </c>
      <c r="D19" s="51"/>
      <c r="E19" s="51"/>
      <c r="F19" s="51"/>
      <c r="G19" s="51"/>
      <c r="H19" s="51"/>
      <c r="I19" s="76"/>
      <c r="J19" s="77"/>
      <c r="K19" s="78"/>
    </row>
    <row r="20" s="1" customFormat="1" ht="10" customHeight="1" spans="1:11">
      <c r="A20" s="41"/>
      <c r="B20" s="56"/>
      <c r="C20" s="48"/>
      <c r="D20" s="54"/>
      <c r="E20" s="54"/>
      <c r="F20" s="54"/>
      <c r="G20" s="54"/>
      <c r="H20" s="54"/>
      <c r="I20" s="79"/>
      <c r="J20" s="80"/>
      <c r="K20" s="81"/>
    </row>
    <row r="21" s="1" customFormat="1" ht="18.95" customHeight="1" spans="1:11">
      <c r="A21" s="41"/>
      <c r="B21" s="57" t="s">
        <v>92</v>
      </c>
      <c r="C21" s="58" t="s">
        <v>150</v>
      </c>
      <c r="D21" s="49" t="s">
        <v>455</v>
      </c>
      <c r="E21" s="51" t="s">
        <v>456</v>
      </c>
      <c r="F21" s="51" t="s">
        <v>85</v>
      </c>
      <c r="G21" s="51"/>
      <c r="H21" s="51"/>
      <c r="I21" s="76"/>
      <c r="J21" s="77"/>
      <c r="K21" s="78"/>
    </row>
    <row r="22" s="1" customFormat="1" ht="18.95" customHeight="1" spans="1:11">
      <c r="A22" s="41"/>
      <c r="B22" s="57"/>
      <c r="C22" s="59"/>
      <c r="D22" s="60"/>
      <c r="E22" s="54"/>
      <c r="F22" s="54"/>
      <c r="G22" s="54"/>
      <c r="H22" s="54"/>
      <c r="I22" s="79"/>
      <c r="J22" s="80"/>
      <c r="K22" s="81"/>
    </row>
    <row r="23" s="1" customFormat="1" ht="18.95" customHeight="1" spans="1:11">
      <c r="A23" s="41"/>
      <c r="B23" s="57"/>
      <c r="C23" s="61" t="s">
        <v>96</v>
      </c>
      <c r="D23" s="62" t="s">
        <v>457</v>
      </c>
      <c r="E23" s="63" t="s">
        <v>308</v>
      </c>
      <c r="F23" s="51" t="s">
        <v>85</v>
      </c>
      <c r="G23" s="51">
        <v>15</v>
      </c>
      <c r="H23" s="51">
        <v>15</v>
      </c>
      <c r="I23" s="76"/>
      <c r="J23" s="77"/>
      <c r="K23" s="78"/>
    </row>
    <row r="24" s="1" customFormat="1" ht="18.95" customHeight="1" spans="1:11">
      <c r="A24" s="41"/>
      <c r="B24" s="57"/>
      <c r="C24" s="61"/>
      <c r="D24" s="64"/>
      <c r="E24" s="65"/>
      <c r="F24" s="54"/>
      <c r="G24" s="54"/>
      <c r="H24" s="54"/>
      <c r="I24" s="79"/>
      <c r="J24" s="80"/>
      <c r="K24" s="81"/>
    </row>
    <row r="25" s="1" customFormat="1" ht="18.95" customHeight="1" spans="1:11">
      <c r="A25" s="41"/>
      <c r="B25" s="57"/>
      <c r="C25" s="61" t="s">
        <v>107</v>
      </c>
      <c r="D25" s="62"/>
      <c r="E25" s="66"/>
      <c r="F25" s="51"/>
      <c r="G25" s="49"/>
      <c r="H25" s="49"/>
      <c r="I25" s="76"/>
      <c r="J25" s="77"/>
      <c r="K25" s="78"/>
    </row>
    <row r="26" s="1" customFormat="1" ht="18.95" customHeight="1" spans="1:11">
      <c r="A26" s="41"/>
      <c r="B26" s="57"/>
      <c r="C26" s="61"/>
      <c r="D26" s="64"/>
      <c r="E26" s="67"/>
      <c r="F26" s="54"/>
      <c r="G26" s="60"/>
      <c r="H26" s="60"/>
      <c r="I26" s="79"/>
      <c r="J26" s="80"/>
      <c r="K26" s="81"/>
    </row>
    <row r="27" s="1" customFormat="1" ht="18.95" customHeight="1" spans="1:11">
      <c r="A27" s="41"/>
      <c r="B27" s="57"/>
      <c r="C27" s="48" t="s">
        <v>109</v>
      </c>
      <c r="D27" s="49" t="s">
        <v>358</v>
      </c>
      <c r="E27" s="51" t="s">
        <v>173</v>
      </c>
      <c r="F27" s="51" t="s">
        <v>85</v>
      </c>
      <c r="G27" s="51">
        <v>15</v>
      </c>
      <c r="H27" s="51">
        <v>15</v>
      </c>
      <c r="I27" s="76"/>
      <c r="J27" s="77"/>
      <c r="K27" s="78"/>
    </row>
    <row r="28" s="1" customFormat="1" ht="18.95" customHeight="1" spans="1:11">
      <c r="A28" s="41"/>
      <c r="B28" s="57"/>
      <c r="C28" s="48"/>
      <c r="D28" s="60"/>
      <c r="E28" s="54"/>
      <c r="F28" s="54"/>
      <c r="G28" s="54"/>
      <c r="H28" s="54"/>
      <c r="I28" s="79"/>
      <c r="J28" s="80"/>
      <c r="K28" s="81"/>
    </row>
    <row r="29" s="1" customFormat="1" ht="18.95" customHeight="1" spans="1:11">
      <c r="A29" s="41"/>
      <c r="B29" s="57" t="s">
        <v>112</v>
      </c>
      <c r="C29" s="48" t="s">
        <v>113</v>
      </c>
      <c r="D29" s="51" t="s">
        <v>186</v>
      </c>
      <c r="E29" s="51" t="s">
        <v>359</v>
      </c>
      <c r="F29" s="51" t="s">
        <v>359</v>
      </c>
      <c r="G29" s="51">
        <v>10</v>
      </c>
      <c r="H29" s="51">
        <v>9</v>
      </c>
      <c r="I29" s="76"/>
      <c r="J29" s="77"/>
      <c r="K29" s="78"/>
    </row>
    <row r="30" s="1" customFormat="1" ht="18.95" customHeight="1" spans="1:11">
      <c r="A30" s="41"/>
      <c r="B30" s="57"/>
      <c r="C30" s="48"/>
      <c r="D30" s="54"/>
      <c r="E30" s="54"/>
      <c r="F30" s="54"/>
      <c r="G30" s="54"/>
      <c r="H30" s="54"/>
      <c r="I30" s="79"/>
      <c r="J30" s="80"/>
      <c r="K30" s="81"/>
    </row>
    <row r="31" s="1" customFormat="1" ht="19.5" customHeight="1" spans="1:11">
      <c r="A31" s="10" t="s">
        <v>118</v>
      </c>
      <c r="B31" s="11"/>
      <c r="C31" s="11"/>
      <c r="D31" s="11"/>
      <c r="E31" s="11"/>
      <c r="F31" s="11"/>
      <c r="G31" s="22">
        <v>100</v>
      </c>
      <c r="H31" s="22">
        <v>89</v>
      </c>
      <c r="I31" s="79"/>
      <c r="J31" s="80"/>
      <c r="K31" s="81"/>
    </row>
    <row r="32" s="1" customFormat="1" ht="39" customHeight="1" spans="1:11">
      <c r="A32" s="36" t="s">
        <v>154</v>
      </c>
      <c r="B32" s="22" t="s">
        <v>453</v>
      </c>
      <c r="C32" s="22"/>
      <c r="D32" s="22"/>
      <c r="E32" s="22"/>
      <c r="F32" s="22"/>
      <c r="G32" s="22"/>
      <c r="H32" s="22"/>
      <c r="I32" s="22"/>
      <c r="J32" s="22"/>
      <c r="K32" s="22"/>
    </row>
    <row r="33" s="1" customFormat="1" ht="22.5" customHeight="1" spans="1:11">
      <c r="A33" s="24"/>
      <c r="B33" s="68" t="s">
        <v>313</v>
      </c>
      <c r="C33" s="68"/>
      <c r="D33" s="68"/>
      <c r="E33" s="69"/>
      <c r="F33" s="69" t="s">
        <v>122</v>
      </c>
      <c r="G33" s="70">
        <v>7226860</v>
      </c>
      <c r="H33" s="70"/>
      <c r="I33" s="70"/>
      <c r="J33" s="69"/>
      <c r="K33" s="68"/>
    </row>
    <row r="34" s="3" customFormat="1" ht="115" customHeight="1" spans="1:11">
      <c r="A34" s="71" t="s">
        <v>123</v>
      </c>
      <c r="B34" s="71"/>
      <c r="C34" s="71"/>
      <c r="D34" s="71"/>
      <c r="E34" s="71"/>
      <c r="F34" s="71"/>
      <c r="G34" s="71"/>
      <c r="H34" s="71"/>
      <c r="I34" s="71"/>
      <c r="J34" s="71"/>
      <c r="K34" s="71"/>
    </row>
    <row r="35" s="4" customFormat="1" ht="28" customHeight="1" spans="1:11">
      <c r="A35" s="72"/>
      <c r="B35" s="72"/>
      <c r="C35" s="72"/>
      <c r="D35" s="72"/>
      <c r="E35" s="72"/>
      <c r="F35" s="72"/>
      <c r="G35" s="72"/>
      <c r="H35" s="72"/>
      <c r="I35" s="72"/>
      <c r="J35" s="72"/>
      <c r="K35" s="72"/>
    </row>
    <row r="36" s="5" customFormat="1"/>
    <row r="37" s="5" customFormat="1"/>
  </sheetData>
  <mergeCells count="84">
    <mergeCell ref="A2:K2"/>
    <mergeCell ref="A3:D3"/>
    <mergeCell ref="E3:G3"/>
    <mergeCell ref="I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A31:F31"/>
    <mergeCell ref="I31:K31"/>
    <mergeCell ref="B32:K32"/>
    <mergeCell ref="B33:D33"/>
    <mergeCell ref="G33:I33"/>
    <mergeCell ref="A34:K34"/>
    <mergeCell ref="A35:K35"/>
    <mergeCell ref="A12:A13"/>
    <mergeCell ref="A14:A30"/>
    <mergeCell ref="B15:B20"/>
    <mergeCell ref="B21:B28"/>
    <mergeCell ref="B29:B30"/>
    <mergeCell ref="C17:C18"/>
    <mergeCell ref="C19:C20"/>
    <mergeCell ref="C21:C22"/>
    <mergeCell ref="C23:C24"/>
    <mergeCell ref="C25:C26"/>
    <mergeCell ref="C27:C28"/>
    <mergeCell ref="C29:C30"/>
    <mergeCell ref="D17:D18"/>
    <mergeCell ref="D19:D20"/>
    <mergeCell ref="D21:D22"/>
    <mergeCell ref="D23:D24"/>
    <mergeCell ref="D25:D26"/>
    <mergeCell ref="D27:D28"/>
    <mergeCell ref="D29:D30"/>
    <mergeCell ref="E17:E18"/>
    <mergeCell ref="E19:E20"/>
    <mergeCell ref="E21:E22"/>
    <mergeCell ref="E23:E24"/>
    <mergeCell ref="E25:E26"/>
    <mergeCell ref="E27:E28"/>
    <mergeCell ref="E29:E30"/>
    <mergeCell ref="F17:F18"/>
    <mergeCell ref="F19:F20"/>
    <mergeCell ref="F21:F22"/>
    <mergeCell ref="F23:F24"/>
    <mergeCell ref="F25:F26"/>
    <mergeCell ref="F27:F28"/>
    <mergeCell ref="F29:F30"/>
    <mergeCell ref="G17:G18"/>
    <mergeCell ref="G19:G20"/>
    <mergeCell ref="G21:G22"/>
    <mergeCell ref="G23:G24"/>
    <mergeCell ref="G25:G26"/>
    <mergeCell ref="G27:G28"/>
    <mergeCell ref="G29:G30"/>
    <mergeCell ref="H17:H18"/>
    <mergeCell ref="H19:H20"/>
    <mergeCell ref="H21:H22"/>
    <mergeCell ref="H23:H24"/>
    <mergeCell ref="H25:H26"/>
    <mergeCell ref="H27:H28"/>
    <mergeCell ref="H29:H30"/>
    <mergeCell ref="A6:C11"/>
    <mergeCell ref="I17:K18"/>
    <mergeCell ref="I19:K20"/>
    <mergeCell ref="I21:K22"/>
    <mergeCell ref="I23:K24"/>
    <mergeCell ref="I25:K26"/>
    <mergeCell ref="I27:K28"/>
    <mergeCell ref="I29:K30"/>
  </mergeCells>
  <pageMargins left="0.75" right="0.75" top="1" bottom="1" header="0.5" footer="0.5"/>
  <pageSetup paperSize="9" scale="72"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部门整体支出绩效自评表</vt:lpstr>
      <vt:lpstr>1、丙肝处置经费</vt:lpstr>
      <vt:lpstr>2、基本公共卫生服务项目</vt:lpstr>
      <vt:lpstr>3、基层医疗机构运行（乡镇基本药物制度药品零差率补助）</vt:lpstr>
      <vt:lpstr>4、人口福利.生育关怀基金）</vt:lpstr>
      <vt:lpstr>5、人口计划生育（事业费）</vt:lpstr>
      <vt:lpstr>6、人口计划生育（四项制度）</vt:lpstr>
      <vt:lpstr>7、乡镇计生工作岗位连续工作满20年退休后一次性奖励</vt:lpstr>
      <vt:lpstr>8、禁毒工作经费</vt:lpstr>
      <vt:lpstr>9、突发公共卫生事件应急处置经费</vt:lpstr>
      <vt:lpstr>10、严重精神障碍患者专项经费</vt:lpstr>
      <vt:lpstr>11、基层医疗机构运行（县医院药品零差率补助）</vt:lpstr>
      <vt:lpstr>12、基层医疗机构运行（公立中医医院药品零差率补助）</vt:lpstr>
      <vt:lpstr>13、基层医疗机构运行（公立妇幼保健院药品零差率补助）</vt:lpstr>
      <vt:lpstr>14、医疗卫生监督（非税收入）</vt:lpstr>
      <vt:lpstr>15、公共卫生监督（非税收入）</vt:lpstr>
      <vt:lpstr>16、公立医院改革人才培养经费（县医院县级配套）</vt:lpstr>
      <vt:lpstr>17、公立医院改革重点学科建设经费（县医院县级配套）</vt:lpstr>
      <vt:lpstr>18、乡镇卫生院“四类人员”生活补助经费</vt:lpstr>
      <vt:lpstr>19、村医年终考核奖励资金</vt:lpstr>
      <vt:lpstr>20、FAST台址科研人员药品保障经费</vt:lpstr>
      <vt:lpstr>21、县委党校隔离点保洁人员经费</vt:lpstr>
      <vt:lpstr>22、创国家卫生县城“三防”设施建设</vt:lpstr>
      <vt:lpstr>23、创国家卫生县城宣传氛围营造</vt:lpstr>
      <vt:lpstr>24、国家免费孕前优生健康检查</vt:lpstr>
      <vt:lpstr>25、医院能力提升（中医医院县级配套）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dc:creator>
  <cp:lastModifiedBy>㏒3π</cp:lastModifiedBy>
  <dcterms:created xsi:type="dcterms:W3CDTF">2012-05-30T12:34:00Z</dcterms:created>
  <cp:lastPrinted>2018-09-14T03:03:00Z</cp:lastPrinted>
  <dcterms:modified xsi:type="dcterms:W3CDTF">2024-10-30T03:24:25Z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ubyTemplateID" linkTarget="0">
    <vt:lpwstr>20</vt:lpwstr>
  </property>
  <property fmtid="{D5CDD505-2E9C-101B-9397-08002B2CF9AE}" pid="4" name="ICV">
    <vt:lpwstr>A8B59404F2C34F75993805D5F2312D5B</vt:lpwstr>
  </property>
</Properties>
</file>