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项目1" sheetId="15" r:id="rId1"/>
    <sheet name="项目2" sheetId="16" r:id="rId2"/>
    <sheet name="项目3" sheetId="17" r:id="rId3"/>
    <sheet name="项目4" sheetId="18" r:id="rId4"/>
    <sheet name="项目5" sheetId="19" r:id="rId5"/>
    <sheet name="项目6" sheetId="20" r:id="rId6"/>
    <sheet name="项目7" sheetId="21" r:id="rId7"/>
    <sheet name="项目8" sheetId="22" r:id="rId8"/>
    <sheet name="整体绩效表" sheetId="2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<sst xmlns="http://schemas.openxmlformats.org/spreadsheetml/2006/main" count="772" uniqueCount="231">
  <si>
    <r>
      <rPr>
        <b/>
        <sz val="20"/>
        <color rgb="FF000000"/>
        <rFont val="宋体"/>
        <charset val="134"/>
      </rPr>
      <t xml:space="preserve">县本级项目支出绩效自评表
</t>
    </r>
    <r>
      <rPr>
        <sz val="11"/>
        <color rgb="FF000000"/>
        <rFont val="宋体"/>
        <charset val="134"/>
      </rPr>
      <t>（2022年度）</t>
    </r>
  </si>
  <si>
    <t>单位（盖章）：</t>
  </si>
  <si>
    <r>
      <rPr>
        <b/>
        <sz val="10"/>
        <color theme="1"/>
        <rFont val="宋体"/>
        <charset val="134"/>
        <scheme val="minor"/>
      </rPr>
      <t>填报日期：</t>
    </r>
    <r>
      <rPr>
        <sz val="10"/>
        <color theme="1"/>
        <rFont val="宋体"/>
        <charset val="134"/>
        <scheme val="minor"/>
      </rPr>
      <t xml:space="preserve">2023年2月16日 </t>
    </r>
  </si>
  <si>
    <t>项目名称</t>
  </si>
  <si>
    <t xml:space="preserve">  禁毒工作经费</t>
  </si>
  <si>
    <t>主管部门及代码</t>
  </si>
  <si>
    <t>实施单位</t>
  </si>
  <si>
    <t>平塘县工业和信息化局</t>
  </si>
  <si>
    <t>项目资金                    （万元）</t>
  </si>
  <si>
    <t>资 金 来 源</t>
  </si>
  <si>
    <t>年初预算数</t>
  </si>
  <si>
    <t>全年预算数（A）</t>
  </si>
  <si>
    <t>全年执行数（B）</t>
  </si>
  <si>
    <t>分值</t>
  </si>
  <si>
    <t>执行率</t>
  </si>
  <si>
    <t>得分</t>
  </si>
  <si>
    <t>年度资金总额：</t>
  </si>
  <si>
    <t>100%%</t>
  </si>
  <si>
    <t xml:space="preserve">   财政拨款</t>
  </si>
  <si>
    <t xml:space="preserve">   其中：上级补助</t>
  </si>
  <si>
    <t xml:space="preserve">       本级安排</t>
  </si>
  <si>
    <r>
      <rPr>
        <sz val="10"/>
        <color theme="1"/>
        <rFont val="宋体"/>
        <charset val="134"/>
      </rPr>
      <t xml:space="preserve"> </t>
    </r>
    <r>
      <rPr>
        <sz val="10"/>
        <color rgb="FF000000"/>
        <rFont val="宋体"/>
        <charset val="134"/>
      </rPr>
      <t xml:space="preserve">  其他资金</t>
    </r>
  </si>
  <si>
    <t>年度总体目标</t>
  </si>
  <si>
    <t>预期目标</t>
  </si>
  <si>
    <t>实际完成情况</t>
  </si>
  <si>
    <t xml:space="preserve">  根据《中华人民共和国禁毒法》相关规定，禁毒工作实行预防为主，综合治理，禁种、禁制、禁贩、禁吸并举的方针；结合工信局自身优势特点发挥作为禁毒委作用充分做好禁毒工作宣传，确保全县不受毒品危害。</t>
  </si>
  <si>
    <t xml:space="preserve">  通过形式多样的禁毒宣传，广大群众特别是青少年对毒品危害性认识和识毒防毒拒毒能力明显得到增强。挂禁毒宣传横幅8多条，发放禁毒宣传资料1000余份，受教育人数达2000人次，取得了良好效果。</t>
  </si>
  <si>
    <t>绩效指标</t>
  </si>
  <si>
    <t>一级指标</t>
  </si>
  <si>
    <t>二级指标</t>
  </si>
  <si>
    <t>三级指标</t>
  </si>
  <si>
    <t>年度指标值(A)</t>
  </si>
  <si>
    <t>实际完成值(B)</t>
  </si>
  <si>
    <t>未完成原因分析</t>
  </si>
  <si>
    <t>产
出
指
标
(50分)</t>
  </si>
  <si>
    <t>数量</t>
  </si>
  <si>
    <t>禁毒知识宣传</t>
  </si>
  <si>
    <t>≥12次</t>
  </si>
  <si>
    <t>12次</t>
  </si>
  <si>
    <t>召开会议</t>
  </si>
  <si>
    <t>≥6次</t>
  </si>
  <si>
    <t>6次</t>
  </si>
  <si>
    <t>印制会议资料</t>
  </si>
  <si>
    <t>20份</t>
  </si>
  <si>
    <t>打印宣传手册</t>
  </si>
  <si>
    <t>1000份</t>
  </si>
  <si>
    <t>打印宣传横幅</t>
  </si>
  <si>
    <t>5条</t>
  </si>
  <si>
    <t>质量</t>
  </si>
  <si>
    <t>时效</t>
  </si>
  <si>
    <t>工作完成时间</t>
  </si>
  <si>
    <t>成本</t>
  </si>
  <si>
    <t>投入资金</t>
  </si>
  <si>
    <t>1万元</t>
  </si>
  <si>
    <t>效
益
指
标
(30分)</t>
  </si>
  <si>
    <t xml:space="preserve">经济效益
</t>
  </si>
  <si>
    <t xml:space="preserve">社会效益
</t>
  </si>
  <si>
    <t>提高群众拒毒防毒意识</t>
  </si>
  <si>
    <t>有效</t>
  </si>
  <si>
    <t xml:space="preserve">生态效益
</t>
  </si>
  <si>
    <t xml:space="preserve">可持续影响
</t>
  </si>
  <si>
    <t>满意度指标（10分）</t>
  </si>
  <si>
    <t>服务对象
满意度</t>
  </si>
  <si>
    <t>受宣传对象满意度</t>
  </si>
  <si>
    <t>≥95%</t>
  </si>
  <si>
    <t>总         分</t>
  </si>
  <si>
    <r>
      <rPr>
        <b/>
        <sz val="10"/>
        <color theme="1"/>
        <rFont val="宋体"/>
        <charset val="134"/>
        <scheme val="minor"/>
      </rPr>
      <t>绩</t>
    </r>
    <r>
      <rPr>
        <b/>
        <sz val="10"/>
        <color rgb="FF000000"/>
        <rFont val="宋体"/>
        <charset val="134"/>
      </rPr>
      <t>效</t>
    </r>
    <r>
      <rPr>
        <b/>
        <sz val="10"/>
        <color rgb="FF000000"/>
        <rFont val="宋体"/>
        <charset val="134"/>
        <scheme val="minor"/>
      </rPr>
      <t>结论</t>
    </r>
  </si>
  <si>
    <t>2022年度内认真做好禁毒宣传工作，指标完成效果较好，项目绩效评价为优。</t>
  </si>
  <si>
    <t>联系人：</t>
  </si>
  <si>
    <t>联系电话：</t>
  </si>
  <si>
    <r>
      <rPr>
        <sz val="10"/>
        <color theme="1"/>
        <rFont val="宋体"/>
        <charset val="134"/>
        <scheme val="minor"/>
      </rPr>
      <t>注：1</t>
    </r>
    <r>
      <rPr>
        <sz val="10"/>
        <color rgb="FF000000"/>
        <rFont val="宋体"/>
        <charset val="134"/>
      </rPr>
      <t>.</t>
    </r>
    <r>
      <rPr>
        <sz val="10"/>
        <color rgb="FF000000"/>
        <rFont val="宋体"/>
        <charset val="134"/>
        <scheme val="minor"/>
      </rPr>
      <t>绩效自评采取打分评价的形式，满分为100分，各部门（单位）可根据指标的重要程度确定各项三级指标的权重分值，各项指标</t>
    </r>
    <r>
      <rPr>
        <sz val="10"/>
        <color rgb="FF000000"/>
        <rFont val="宋体"/>
        <charset val="134"/>
      </rPr>
      <t>得分加总得出该绩效自评的总分。原则上一级指标分值统一设置为：产出指标</t>
    </r>
    <r>
      <rPr>
        <sz val="10"/>
        <color rgb="FF000000"/>
        <rFont val="宋体"/>
        <charset val="134"/>
        <scheme val="minor"/>
      </rPr>
      <t>50分，效益指标30分、服务对象满意度10分、预算资金执行率10分。如有特殊情况，除预算资金执行率外，其他指标权重可适当调整，但总分应为100分。各三级指标</t>
    </r>
    <r>
      <rPr>
        <sz val="10"/>
        <color rgb="FF000000"/>
        <rFont val="宋体"/>
        <charset val="134"/>
      </rPr>
      <t>得分最高不能超过该指标分值上限。</t>
    </r>
    <r>
      <rPr>
        <sz val="10"/>
        <color rgb="FF000000"/>
        <rFont val="宋体"/>
        <charset val="134"/>
        <scheme val="minor"/>
      </rPr>
      <t xml:space="preserve">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4.定性指标根据指标完成情况分为：达成预期指标、部分达成预期指标并具有一定效果、未达成预期指标且效果较差三档，分别按照该指标对应分值权重区间100-80%(含80%)、80-50%(含50%)、50-0%合理选择权重确定得分。</t>
    </r>
  </si>
  <si>
    <t>电煤补助经费</t>
  </si>
  <si>
    <t>54.55万元</t>
  </si>
  <si>
    <t xml:space="preserve"> 2022年，严格按照州下达的电煤供应任务，完成电煤保供及煤矿行业过剩产能化解工作：2022年完成电煤保供任务5万吨；力争推动兴发煤矿全面投产、牛头沟煤矿年底申请联合试运转、福成煤矿启动建设。  </t>
  </si>
  <si>
    <t xml:space="preserve"> 2022年，完成电煤保供及煤矿行业过剩产能化解工作：2022年完成电煤保供任务8569吨；力争推动兴发煤矿全面投产、牛头沟煤矿年底申请联合试运转、福成煤矿启动建设。  </t>
  </si>
  <si>
    <t>开展电煤保供调度会议次数</t>
  </si>
  <si>
    <t>≧4次</t>
  </si>
  <si>
    <t>4次</t>
  </si>
  <si>
    <t>会议参会人数</t>
  </si>
  <si>
    <t>≧12人</t>
  </si>
  <si>
    <t>调研次数</t>
  </si>
  <si>
    <t>≧3次</t>
  </si>
  <si>
    <t>3次</t>
  </si>
  <si>
    <t>电煤供应问题及时处理率</t>
  </si>
  <si>
    <t>保证重点行业、企业用煤需求，促进电煤经济发展</t>
  </si>
  <si>
    <t>服务对象满意度</t>
  </si>
  <si>
    <t>2022年度内认真做好做好电煤保供协调工作，指标完成效果较好，项目绩效评价为伏。</t>
  </si>
  <si>
    <t>煤矿安全监管工作经费</t>
  </si>
  <si>
    <t xml:space="preserve">  围绕三大攻坚、高质量发展、改善民生等重点工作开展煤矿安全问题，增加就业人数，提升经济指标</t>
  </si>
  <si>
    <t xml:space="preserve">  2022年围绕三大攻坚、高质量发展、改善民生等重点工作开展煤矿安全问题，单独或联合上级检查组对3家煤矿企业开展执法检查23矿次，查出安全隐患109条，下达行政执法文书15份，督促完成隐患整改105条，整改率96.3%</t>
  </si>
  <si>
    <t>煤矿安全巡查</t>
  </si>
  <si>
    <t>≧60次</t>
  </si>
  <si>
    <t>60次</t>
  </si>
  <si>
    <t>煤矿产业调研次数</t>
  </si>
  <si>
    <t>≧6次</t>
  </si>
  <si>
    <t>完成煤矿技术改造</t>
  </si>
  <si>
    <t>≧1家</t>
  </si>
  <si>
    <t>1家</t>
  </si>
  <si>
    <t>煤矿安全问题及时处理率</t>
  </si>
  <si>
    <t>煤矿安全生产率</t>
  </si>
  <si>
    <t>≧98%</t>
  </si>
  <si>
    <t>1.69万元</t>
  </si>
  <si>
    <t>促进煤矿产业高质量发展</t>
  </si>
  <si>
    <t>2022年度内认真做好做好煤矿安全监管工作，指标完成效果较好，项目绩效评价为优。</t>
  </si>
  <si>
    <t>煤矿事故应急救援工作经费</t>
  </si>
  <si>
    <t>18.68万元</t>
  </si>
  <si>
    <t xml:space="preserve">  进一步提升我县应急管理水平和突发事件应对能力,切实 保障人民群众生命财产安全,提高公众防范意识和自救互救能力。力争推动兴发煤矿全面投产、牛头沟煤矿年底申请联合试运转、福成煤矿启动建设。                      </t>
  </si>
  <si>
    <t>派遣2名驻矿安监员到兴发驻矿盯守，单独或联合上级检查组对3家煤矿企业开展执法检查23矿次，查出安全隐患109条，下达行政执法文书15份，督促完成隐患整改105条，整改率96.3%。同时，督促指导煤矿企业高质量完成国务院安委会督导帮扶反馈问题整改工作（反馈问题隐患114条，督促完成隐患整改76条，整改率66.7%，销号113条，销号率99.1%）。</t>
  </si>
  <si>
    <t>开展执法检查</t>
  </si>
  <si>
    <t>≥20次</t>
  </si>
  <si>
    <t>23次</t>
  </si>
  <si>
    <t>派遣驻矿安监员</t>
  </si>
  <si>
    <t>≥2次</t>
  </si>
  <si>
    <t>2次</t>
  </si>
  <si>
    <t>开展应急救援演练</t>
  </si>
  <si>
    <t>开展应急救援</t>
  </si>
  <si>
    <t>≥1次</t>
  </si>
  <si>
    <t>1次</t>
  </si>
  <si>
    <t>25万元</t>
  </si>
  <si>
    <t>报账不及时</t>
  </si>
  <si>
    <t>提高企业安全生产管理水平</t>
  </si>
  <si>
    <t>2022年度内认真做好煤矿事故应急救援工作，指标完成效果较好，项目绩效评价为优。</t>
  </si>
  <si>
    <t>“个改企”、“四上”企业统计人员补助经费</t>
  </si>
  <si>
    <t xml:space="preserve"> 1.培育工业企业入规：制定工业产业培育发展计划，加大产业培育及“双服务”工作力度，重点扶持一批小型企业快速成长为规模工业企业，实现全年8户以上工业企业入规。 2.商贸企业培育入统工作：全年实施商贸企业入统4户，其中：商贸企业入统3户，大个体1户。</t>
  </si>
  <si>
    <t>充分发挥县领导挂帮企业工作机制和“企业特派员”作用，对企业和在建项目实行“一对一”服务，实现48家规上企业和21个在建项目包保全覆盖，扎实开展“入企大走访、问题大解决、成效大比拼”活动，收集制约企业发展问题155个，解决问题137个，问题化解率88%；建立项目问题台账71个，协调化解48个，问题化解率67%。年初，完成益百亿、旺城商砼、兴发煤矿、万得利矿业、华鼎矿业5户企业申报入规。</t>
  </si>
  <si>
    <t>完成工业企业入统户数</t>
  </si>
  <si>
    <t>≧8户</t>
  </si>
  <si>
    <t>5户</t>
  </si>
  <si>
    <t>完成商贸企业入统户数</t>
  </si>
  <si>
    <t>≧4户</t>
  </si>
  <si>
    <t>2户</t>
  </si>
  <si>
    <t>31万元</t>
  </si>
  <si>
    <t>提升地方企业竞争力</t>
  </si>
  <si>
    <t>2022年度内认真做好“个改企”、“四上”企业入规入统工作，指标完成效果较好，项目绩效评价为优。</t>
  </si>
  <si>
    <t>解决“四化”指挥部及专项督查组工作经费</t>
  </si>
  <si>
    <t xml:space="preserve"> 目标1：新引进省外重点产业项目到位资金3900万元
 目标2：编制产业项目23个
 目标3：外出招商10次</t>
  </si>
  <si>
    <t>充分发挥新型工业化指挥部办公室协调、督促、落实的职能作用，坚持每周召开办公室例会，对工业项目建设情况实行“一周一调度”，及时研究解决项目建设难点堵点问题。围绕新国发2号文件精神和支持贵州的139项重大工程举措，清单化谋划工贸领域项目42个，入库项目28个，总投资11.88亿元，动态储备项目4个，拟投资24.5亿元。谋划“十四五”重大工程项目58个、总投资132.19亿元。</t>
  </si>
  <si>
    <t>招商宣传</t>
  </si>
  <si>
    <t>≥10次</t>
  </si>
  <si>
    <t>10次</t>
  </si>
  <si>
    <t>编制产业项目</t>
  </si>
  <si>
    <t>≧23个</t>
  </si>
  <si>
    <t>23个</t>
  </si>
  <si>
    <t>引进省外重点产业项目到位资金</t>
  </si>
  <si>
    <t>≧3900万</t>
  </si>
  <si>
    <t>3900万</t>
  </si>
  <si>
    <t>15万元</t>
  </si>
  <si>
    <t>提高地区经济增长</t>
  </si>
  <si>
    <t>带动地区发展、提高地区就业</t>
  </si>
  <si>
    <t>推动工业经济发展</t>
  </si>
  <si>
    <t>2022年度内认真做好外出招商引资工作，指标完成效果较好，项目绩效评价为优。</t>
  </si>
  <si>
    <t>轻工业产业链链长办公室工作经费</t>
  </si>
  <si>
    <t>加大招商力度，全力争资争项。深入开展招商工作，实现招商签约工业项目8个、总投资48.25亿元（已落地项目3个，到位资金4.7亿元）</t>
  </si>
  <si>
    <t>填报日期：2023.2.16</t>
  </si>
  <si>
    <t>“两赛一会”、会展工作经费</t>
  </si>
  <si>
    <t xml:space="preserve">
分值
</t>
  </si>
  <si>
    <t>10分</t>
  </si>
  <si>
    <t>—</t>
  </si>
  <si>
    <t xml:space="preserve">增强企业的可持续发展能力和带动就业，促进县城经济发展。 </t>
  </si>
  <si>
    <t>组织工艺技能比赛次数</t>
  </si>
  <si>
    <t>5次</t>
  </si>
  <si>
    <t>开展专题会议次数</t>
  </si>
  <si>
    <t>≧5次</t>
  </si>
  <si>
    <t>“两赛一会”参会率</t>
  </si>
  <si>
    <t>≧95%</t>
  </si>
  <si>
    <t>2022年12月31日</t>
  </si>
  <si>
    <t>完成</t>
  </si>
  <si>
    <t>推动地方旅游经济发展</t>
  </si>
  <si>
    <t>工艺技能参赛人员满意度</t>
  </si>
  <si>
    <t>≧90%</t>
  </si>
  <si>
    <r>
      <rPr>
        <b/>
        <sz val="10"/>
        <color theme="1"/>
        <rFont val="宋体"/>
        <charset val="134"/>
        <scheme val="minor"/>
      </rPr>
      <t>绩</t>
    </r>
    <r>
      <rPr>
        <b/>
        <sz val="10"/>
        <color rgb="FF000000"/>
        <rFont val="宋体"/>
        <charset val="134"/>
      </rPr>
      <t xml:space="preserve">效  </t>
    </r>
    <r>
      <rPr>
        <b/>
        <sz val="10"/>
        <color rgb="FF000000"/>
        <rFont val="宋体"/>
        <charset val="134"/>
        <scheme val="minor"/>
      </rPr>
      <t>结论</t>
    </r>
  </si>
  <si>
    <t xml:space="preserve">“两赛一会”专项工作经费的投入和使用保障了工作的正常开展，2020年我局资金到位率100%，在使用中，我局严格执行财务管理相关制度和司法所经费管理办法规定，财务制度健全，管理规范，做到了专款专用，无贪污、截留、挪用现象。“两赛一会”专项经费工作经费项目工作的开展，增强企业的可持续发展能力和带动就业，促进县城经济发展。按照评分标准，我局自评得分为100分。
</t>
  </si>
  <si>
    <t>联系人：陈苹</t>
  </si>
  <si>
    <t>联系电话：7318892</t>
  </si>
  <si>
    <t xml:space="preserve">附件2         </t>
  </si>
  <si>
    <t>部门整体支出绩效自评表</t>
  </si>
  <si>
    <t xml:space="preserve">（2022年度） </t>
  </si>
  <si>
    <t xml:space="preserve">    单位（盖章）: </t>
  </si>
  <si>
    <t>填报日期：2023年2月16日</t>
  </si>
  <si>
    <t>部门（单位）名称</t>
  </si>
  <si>
    <t>部门（单位）总体资金
（万元）</t>
  </si>
  <si>
    <t>资金来源</t>
  </si>
  <si>
    <t>全年执行数（E）</t>
  </si>
  <si>
    <t>基本支出</t>
  </si>
  <si>
    <t>项目支出</t>
  </si>
  <si>
    <t>其他资金</t>
  </si>
  <si>
    <t xml:space="preserve">  1.培育工业企业入规：制定工业产业培育发展计划，加大产业培育及“双服务”工作力度，重点扶持一批小型企业快速成长为规模工业企业，实现全年8户以上工业企业入规。
    2.商贸企业培育入统工作：全年实施商贸企业入统14户，其中：商贸企业入统3户，大个体1户。
    3.社会消费品零售总额及增速：全年完成社会消费品零售总额57.7亿元以上，增速10%（限上总额37亿元以上，增速10%以上）。
    4.电煤保供及煤矿行业过剩产能化解工作：2022年完成电煤保供任务15万吨；力争推动兴发煤矿全面投产、牛头沟煤矿年底申请联合试运转、福成煤矿启动建设。                                                                                                                                                                                                                                                                                                                                                                                                                                   
    5.发展民营经济：大力发展民营经济，逐步提升民营经济发展营商环境，做大做强民营经济总量，提升民营经济贡献力。力争完成民营经济增加值60亿元以上，占全县GDP比重达65%以上。
    6.2022年，我局在持续巩固脱贫攻坚成果的基础上，抓好乡村振兴工作，重点抓好各个方面的工作，推动实体经济发展，助推我县实现后发赶超，为全县经济高质量发展打下坚实基础。</t>
  </si>
  <si>
    <t xml:space="preserve">1、充分发挥县领导挂帮企业工作机制和“企业特派员”作用，对企业和在建项目实行“一对一”服务，实现48家规上企业和21个在建项目包保全覆盖，扎实开展“入企大走访、问题大解决、成效大比拼”活动，收集制约企业发展问题155个，解决问题137个，问题化解率88%；建立项目问题台账71个，协调化解48个，问题化解率67%。年初，完成益百亿、旺城商砼、兴发煤矿、万得利矿业、华鼎矿业5户企业申报入规。
2、2022年，完成规模工业总产值29.63亿元，规模工业增加值6.9亿元，增速-20.79%；完成州下达全年任务数22亿元的131.77%，增速68.74%。前三季度全县累计社会消费品零售总额40.55亿元，增速-1.8%，增速全州排名第6位。1-12月，全县限上消费品零售额（含石油）累计完成16.1亿元，累计增速4.9%，增速在全州排名第3位；
3、充分发挥新型工业化指挥部办公室协调、督促、落实的职能作用，坚持每周召开办公室例会，对工业项目建设情况实行“一周一调度”，及时研究解决项目建设难点堵点问题。围绕新国发2号文件精神和支持贵州的139项重大工程举措，清单化谋划工贸领域项目42个，入库项目28个，总投资11.88亿元，动态储备项目4个，拟投资24.5亿元。谋划“十四五”重大工程项目58个、总投资132.19亿元。
4、加大招商力度，全力争资争项。深入开展招商工作，实现招商签约工业项目8个、总投资48.25亿元（已落地项目3个，到位资金4.7亿元）
5、以“双培育、双服务”工作为抓手，着力推动“风光”、“绿色”、“制造”三大产业取得新突破。国投通州乐阳光伏顺利并网发电；牙舟谷硐风电，甲茶、甲江电站和腾翔钙业等项目有序推进，兴发煤矿取得安证实现投产，福成煤矿启动建设；泰邦鞋业和慕海服饰落地投产；黔味飘刺梨、荣山食品等项目完成技改实现规模化生产。
6、是加快园区建设，激发经济活力。围绕主平台建设目标任务加强统筹协调调度，三棵树产业园、白龙产业园建设有序推进，引进新型建材产业园、新趋势服装、山茶子油等建设项目落户并启动建设，推动慕海服饰、泰邦鞋业入驻并建成投产。
</t>
  </si>
  <si>
    <t>绩效
指标</t>
  </si>
  <si>
    <t>年度指标值（A）</t>
  </si>
  <si>
    <t>实际完成值（B）</t>
  </si>
  <si>
    <t>产出指标
 （50分）</t>
  </si>
  <si>
    <t>每季度开展挂帮企业遍访次数</t>
  </si>
  <si>
    <t>≧1次</t>
  </si>
  <si>
    <t>开展工业经济调研</t>
  </si>
  <si>
    <t>工业项目入库个数</t>
  </si>
  <si>
    <t>≥20个</t>
  </si>
  <si>
    <t>28个</t>
  </si>
  <si>
    <t>工业产品产销率</t>
  </si>
  <si>
    <t>≥98%</t>
  </si>
  <si>
    <t>完成“个改企”入统户数</t>
  </si>
  <si>
    <t>≧15户</t>
  </si>
  <si>
    <t>开展商务流通会议次数</t>
  </si>
  <si>
    <t>≧10次</t>
  </si>
  <si>
    <t>物流技能培训次数</t>
  </si>
  <si>
    <t>开展中小企业发展研讨会次数</t>
  </si>
  <si>
    <t>企业“七难”问题一次性办结率</t>
  </si>
  <si>
    <t>≥60%</t>
  </si>
  <si>
    <t>企业“七难”问题及时处理率</t>
  </si>
  <si>
    <t>完成入统工作的效率</t>
  </si>
  <si>
    <t>市场治理问题及时处理率</t>
  </si>
  <si>
    <t>配送质量合格率</t>
  </si>
  <si>
    <t>全县物流配送率</t>
  </si>
  <si>
    <t>≧15%</t>
  </si>
  <si>
    <t>企业“七难”问题解决时效</t>
  </si>
  <si>
    <t>≤10个工作日</t>
  </si>
  <si>
    <t>效益指标
（30分）</t>
  </si>
  <si>
    <t>经济效益</t>
  </si>
  <si>
    <t>提高就业增长率</t>
  </si>
  <si>
    <t>≥5%</t>
  </si>
  <si>
    <t>推进快递物流现代化建设</t>
  </si>
  <si>
    <t>保证中小企业稳定发展</t>
  </si>
  <si>
    <t>社会效益</t>
  </si>
  <si>
    <t>将原始能源转换为电能</t>
  </si>
  <si>
    <t>满意度
指标
（10分）</t>
  </si>
  <si>
    <t>部门工作人员满意度</t>
  </si>
  <si>
    <t>禁毒宣传对象满意度</t>
  </si>
  <si>
    <t>总     分</t>
  </si>
  <si>
    <t>绩效
结论</t>
  </si>
  <si>
    <t>2022年度内认真做各项工作，指标完成效果较好，项目绩效评价为优。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</si>
  <si>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完成指标值的，记该指标所赋全部分值；未完成的，按照完成值与指标值的比例计分，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</si>
</sst>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4"/>
      <name val="黑体"/>
      <charset val="134"/>
    </font>
    <font>
      <sz val="18"/>
      <name val="方正小标宋_GBK"/>
      <charset val="134"/>
    </font>
    <font>
      <sz val="7"/>
      <name val="宋体"/>
      <charset val="134"/>
    </font>
    <font>
      <sz val="10"/>
      <color indexed="8"/>
      <name val="宋体"/>
      <charset val="134"/>
    </font>
    <font>
      <sz val="8"/>
      <color theme="1"/>
      <name val="宋体"/>
      <charset val="134"/>
      <scheme val="minor"/>
    </font>
    <font>
      <sz val="8"/>
      <name val="宋体"/>
      <charset val="134"/>
    </font>
    <font>
      <sz val="11"/>
      <color theme="1"/>
      <name val="宋体"/>
      <charset val="134"/>
      <scheme val="minor"/>
    </font>
    <font>
      <sz val="8"/>
      <name val="宋体"/>
      <charset val="134"/>
      <scheme val="minor"/>
    </font>
    <font>
      <sz val="8"/>
      <color rgb="FF000000"/>
      <name val="宋体"/>
      <charset val="134"/>
      <scheme val="minor"/>
    </font>
    <font>
      <b/>
      <sz val="20"/>
      <color rgb="FF000000"/>
      <name val="宋体"/>
      <charset val="134"/>
    </font>
    <font>
      <sz val="20"/>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font>
    <font>
      <b/>
      <sz val="10"/>
      <color theme="1"/>
      <name val="宋体"/>
      <charset val="134"/>
    </font>
    <font>
      <b/>
      <sz val="10"/>
      <name val="宋体"/>
      <charset val="134"/>
    </font>
    <font>
      <sz val="10"/>
      <name val="宋体"/>
      <charset val="134"/>
    </font>
    <font>
      <sz val="1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宋体"/>
      <charset val="134"/>
    </font>
    <font>
      <sz val="10"/>
      <color rgb="FF000000"/>
      <name val="宋体"/>
      <charset val="134"/>
    </font>
    <font>
      <sz val="10"/>
      <color rgb="FF000000"/>
      <name val="宋体"/>
      <charset val="134"/>
      <scheme val="minor"/>
    </font>
    <font>
      <b/>
      <sz val="10"/>
      <color rgb="FF000000"/>
      <name val="宋体"/>
      <charset val="134"/>
    </font>
    <font>
      <b/>
      <sz val="10"/>
      <color rgb="FF0000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3"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4" borderId="21" applyNumberFormat="0" applyAlignment="0" applyProtection="0">
      <alignment vertical="center"/>
    </xf>
    <xf numFmtId="0" fontId="29" fillId="5" borderId="22" applyNumberFormat="0" applyAlignment="0" applyProtection="0">
      <alignment vertical="center"/>
    </xf>
    <xf numFmtId="0" fontId="30" fillId="5" borderId="21" applyNumberFormat="0" applyAlignment="0" applyProtection="0">
      <alignment vertical="center"/>
    </xf>
    <xf numFmtId="0" fontId="31" fillId="6"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7" fillId="0" borderId="0">
      <alignment vertical="center"/>
    </xf>
    <xf numFmtId="0" fontId="39" fillId="0" borderId="0"/>
    <xf numFmtId="0" fontId="40" fillId="0" borderId="0"/>
  </cellStyleXfs>
  <cellXfs count="136">
    <xf numFmtId="0" fontId="0" fillId="0" borderId="0" xfId="0" applyFo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right" vertical="center"/>
    </xf>
    <xf numFmtId="4" fontId="3" fillId="0" borderId="1" xfId="0" applyNumberFormat="1" applyFont="1" applyFill="1" applyBorder="1" applyAlignment="1">
      <alignment horizontal="center" vertical="center" wrapText="1"/>
    </xf>
    <xf numFmtId="0" fontId="5" fillId="0" borderId="3" xfId="49" applyNumberFormat="1" applyFont="1" applyFill="1" applyBorder="1" applyAlignment="1">
      <alignment horizontal="left" vertical="center" wrapText="1"/>
    </xf>
    <xf numFmtId="0" fontId="5" fillId="0" borderId="4" xfId="49" applyFont="1" applyFill="1" applyBorder="1" applyAlignment="1">
      <alignment horizontal="left" vertical="center"/>
    </xf>
    <xf numFmtId="0" fontId="5" fillId="0" borderId="5" xfId="49" applyFont="1" applyFill="1" applyBorder="1" applyAlignment="1">
      <alignment horizontal="left" vertical="center"/>
    </xf>
    <xf numFmtId="0" fontId="6" fillId="0" borderId="1" xfId="0" applyFont="1" applyFill="1" applyBorder="1" applyAlignment="1">
      <alignment vertical="center" wrapText="1"/>
    </xf>
    <xf numFmtId="0" fontId="3" fillId="0" borderId="6"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3"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xf>
    <xf numFmtId="49" fontId="0" fillId="2" borderId="8" xfId="0" applyNumberFormat="1" applyFont="1" applyFill="1" applyBorder="1" applyAlignment="1">
      <alignment vertical="center"/>
    </xf>
    <xf numFmtId="0" fontId="5" fillId="0" borderId="1" xfId="0" applyFont="1" applyFill="1" applyBorder="1" applyAlignment="1">
      <alignment vertical="center" wrapText="1"/>
    </xf>
    <xf numFmtId="9" fontId="5" fillId="0" borderId="3" xfId="0" applyNumberFormat="1" applyFont="1" applyFill="1" applyBorder="1" applyAlignment="1">
      <alignment vertical="center"/>
    </xf>
    <xf numFmtId="9" fontId="8" fillId="0" borderId="3" xfId="0" applyNumberFormat="1" applyFont="1" applyFill="1" applyBorder="1" applyAlignment="1">
      <alignment horizontal="center" vertical="center"/>
    </xf>
    <xf numFmtId="9" fontId="5" fillId="0" borderId="3" xfId="0" applyNumberFormat="1" applyFont="1" applyFill="1" applyBorder="1" applyAlignment="1">
      <alignment horizontal="left" vertical="center"/>
    </xf>
    <xf numFmtId="9" fontId="6" fillId="0" borderId="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9" fontId="8" fillId="0" borderId="3" xfId="0" applyNumberFormat="1" applyFont="1" applyFill="1" applyBorder="1" applyAlignment="1">
      <alignment vertical="center"/>
    </xf>
    <xf numFmtId="31" fontId="5" fillId="0" borderId="3" xfId="0" applyNumberFormat="1" applyFont="1" applyFill="1" applyBorder="1" applyAlignment="1" applyProtection="1">
      <alignment horizontal="left" vertical="center"/>
    </xf>
    <xf numFmtId="0" fontId="5" fillId="0" borderId="5" xfId="0" applyFont="1" applyFill="1" applyBorder="1" applyAlignment="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0" xfId="49" applyFont="1" applyFill="1" applyAlignment="1">
      <alignment horizontal="center" vertical="center" wrapText="1"/>
    </xf>
    <xf numFmtId="0" fontId="11" fillId="0" borderId="0" xfId="49" applyFont="1" applyFill="1" applyAlignment="1">
      <alignment horizontal="center" vertical="center" wrapText="1"/>
    </xf>
    <xf numFmtId="0" fontId="12" fillId="0" borderId="10" xfId="49" applyFont="1" applyFill="1" applyBorder="1" applyAlignment="1">
      <alignment horizontal="left" vertical="center" wrapText="1"/>
    </xf>
    <xf numFmtId="0" fontId="12" fillId="0" borderId="3" xfId="49" applyFont="1" applyFill="1" applyBorder="1" applyAlignment="1">
      <alignment horizontal="center" vertical="center"/>
    </xf>
    <xf numFmtId="0" fontId="12" fillId="0" borderId="4" xfId="49" applyFont="1" applyFill="1" applyBorder="1" applyAlignment="1">
      <alignment horizontal="center" vertical="center"/>
    </xf>
    <xf numFmtId="0" fontId="12" fillId="0" borderId="5" xfId="49" applyFont="1" applyFill="1" applyBorder="1" applyAlignment="1">
      <alignment horizontal="center" vertical="center"/>
    </xf>
    <xf numFmtId="0" fontId="13" fillId="0" borderId="1" xfId="49" applyFont="1" applyFill="1" applyBorder="1" applyAlignment="1">
      <alignment vertical="center"/>
    </xf>
    <xf numFmtId="0" fontId="14" fillId="0" borderId="1" xfId="49" applyFont="1" applyFill="1" applyBorder="1" applyAlignment="1">
      <alignment vertical="center"/>
    </xf>
    <xf numFmtId="0" fontId="15" fillId="0" borderId="1" xfId="49" applyFont="1" applyFill="1" applyBorder="1" applyAlignment="1">
      <alignment horizontal="center" vertical="center"/>
    </xf>
    <xf numFmtId="0" fontId="14" fillId="0" borderId="1" xfId="49" applyFont="1" applyFill="1" applyBorder="1" applyAlignment="1">
      <alignment horizontal="center" vertical="center"/>
    </xf>
    <xf numFmtId="0" fontId="12" fillId="0" borderId="11" xfId="49" applyFont="1" applyFill="1" applyBorder="1" applyAlignment="1">
      <alignment horizontal="center" vertical="center" wrapText="1"/>
    </xf>
    <xf numFmtId="0" fontId="12" fillId="0" borderId="12" xfId="49" applyFont="1" applyFill="1" applyBorder="1" applyAlignment="1">
      <alignment horizontal="center" vertical="center" wrapText="1"/>
    </xf>
    <xf numFmtId="0" fontId="12" fillId="0" borderId="13" xfId="49" applyFont="1" applyFill="1" applyBorder="1" applyAlignment="1">
      <alignment horizontal="center" vertical="center" wrapText="1"/>
    </xf>
    <xf numFmtId="0" fontId="15" fillId="0" borderId="3" xfId="49" applyFont="1" applyFill="1" applyBorder="1" applyAlignment="1">
      <alignment horizontal="center" vertical="center"/>
    </xf>
    <xf numFmtId="0" fontId="12" fillId="0" borderId="1" xfId="49" applyFont="1" applyFill="1" applyBorder="1" applyAlignment="1">
      <alignment horizontal="center" vertical="center"/>
    </xf>
    <xf numFmtId="0" fontId="12" fillId="0" borderId="14" xfId="49" applyFont="1" applyFill="1" applyBorder="1" applyAlignment="1">
      <alignment horizontal="center" vertical="center" wrapText="1"/>
    </xf>
    <xf numFmtId="0" fontId="12" fillId="0" borderId="0" xfId="49" applyFont="1" applyFill="1" applyBorder="1" applyAlignment="1">
      <alignment horizontal="center" vertical="center" wrapText="1"/>
    </xf>
    <xf numFmtId="0" fontId="12" fillId="0" borderId="15" xfId="49" applyFont="1" applyFill="1" applyBorder="1" applyAlignment="1">
      <alignment horizontal="center" vertical="center" wrapText="1"/>
    </xf>
    <xf numFmtId="0" fontId="14" fillId="0" borderId="3" xfId="49" applyFont="1" applyFill="1" applyBorder="1" applyAlignment="1">
      <alignment horizontal="center" vertical="center"/>
    </xf>
    <xf numFmtId="0" fontId="13" fillId="0" borderId="3" xfId="49" applyFont="1" applyFill="1" applyBorder="1" applyAlignment="1">
      <alignment horizontal="center" vertical="center"/>
    </xf>
    <xf numFmtId="0" fontId="13" fillId="0" borderId="4" xfId="49" applyFont="1" applyFill="1" applyBorder="1" applyAlignment="1">
      <alignment horizontal="center" vertical="center"/>
    </xf>
    <xf numFmtId="0" fontId="4" fillId="0" borderId="3" xfId="49" applyFont="1" applyFill="1" applyBorder="1" applyAlignment="1">
      <alignment horizontal="left" vertical="center"/>
    </xf>
    <xf numFmtId="0" fontId="13" fillId="0" borderId="5" xfId="49" applyFont="1" applyFill="1" applyBorder="1" applyAlignment="1">
      <alignment vertical="center"/>
    </xf>
    <xf numFmtId="0" fontId="12" fillId="0" borderId="16" xfId="49" applyFont="1" applyFill="1" applyBorder="1" applyAlignment="1">
      <alignment horizontal="center" vertical="center" wrapText="1"/>
    </xf>
    <xf numFmtId="0" fontId="12" fillId="0" borderId="10" xfId="49" applyFont="1" applyFill="1" applyBorder="1" applyAlignment="1">
      <alignment horizontal="center" vertical="center" wrapText="1"/>
    </xf>
    <xf numFmtId="0" fontId="12" fillId="0" borderId="17" xfId="49" applyFont="1" applyFill="1" applyBorder="1" applyAlignment="1">
      <alignment horizontal="center" vertical="center" wrapText="1"/>
    </xf>
    <xf numFmtId="0" fontId="14" fillId="0" borderId="3" xfId="49" applyFont="1" applyFill="1" applyBorder="1" applyAlignment="1">
      <alignment horizontal="left" vertical="center"/>
    </xf>
    <xf numFmtId="0" fontId="12" fillId="0" borderId="1" xfId="49" applyFont="1" applyFill="1" applyBorder="1" applyAlignment="1">
      <alignment horizontal="center" vertical="center" wrapText="1"/>
    </xf>
    <xf numFmtId="0" fontId="13" fillId="0" borderId="3" xfId="49" applyNumberFormat="1" applyFont="1" applyFill="1" applyBorder="1" applyAlignment="1">
      <alignment horizontal="center" vertical="center" wrapText="1"/>
    </xf>
    <xf numFmtId="0" fontId="13" fillId="0" borderId="5" xfId="49" applyFont="1" applyFill="1" applyBorder="1" applyAlignment="1">
      <alignment horizontal="center" vertical="center"/>
    </xf>
    <xf numFmtId="0" fontId="13"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textRotation="255"/>
    </xf>
    <xf numFmtId="0" fontId="16" fillId="0" borderId="1" xfId="50" applyFont="1" applyFill="1" applyBorder="1" applyAlignment="1">
      <alignment horizontal="center" vertical="center" wrapText="1"/>
    </xf>
    <xf numFmtId="0" fontId="17" fillId="0" borderId="1" xfId="5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13" fillId="0" borderId="1" xfId="49" applyFont="1" applyFill="1" applyBorder="1" applyAlignment="1">
      <alignment horizontal="center" vertical="center"/>
    </xf>
    <xf numFmtId="9" fontId="7" fillId="0" borderId="1" xfId="0" applyNumberFormat="1" applyFont="1" applyFill="1" applyBorder="1" applyAlignment="1">
      <alignment horizontal="center" vertical="center"/>
    </xf>
    <xf numFmtId="0" fontId="13" fillId="0" borderId="1" xfId="49" applyFont="1" applyFill="1" applyBorder="1" applyAlignment="1">
      <alignment horizontal="lef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8" fillId="0" borderId="1" xfId="49" applyFont="1" applyFill="1" applyBorder="1" applyAlignment="1">
      <alignment horizontal="left" vertical="center"/>
    </xf>
    <xf numFmtId="9" fontId="18" fillId="0" borderId="1" xfId="49" applyNumberFormat="1" applyFont="1" applyFill="1" applyBorder="1" applyAlignment="1">
      <alignment horizontal="center" vertical="center" wrapText="1"/>
    </xf>
    <xf numFmtId="0" fontId="17" fillId="0" borderId="1" xfId="49" applyFont="1" applyFill="1" applyBorder="1" applyAlignment="1">
      <alignment horizontal="center" vertical="center"/>
    </xf>
    <xf numFmtId="0" fontId="13" fillId="0" borderId="1" xfId="49" applyFont="1" applyFill="1" applyBorder="1" applyAlignment="1">
      <alignment vertical="center" wrapText="1"/>
    </xf>
    <xf numFmtId="0" fontId="13" fillId="0" borderId="1" xfId="49" applyFont="1" applyFill="1" applyBorder="1">
      <alignment vertical="center"/>
    </xf>
    <xf numFmtId="0" fontId="12" fillId="0" borderId="1" xfId="49" applyFont="1" applyFill="1" applyBorder="1" applyAlignment="1">
      <alignment horizontal="left" vertical="center" wrapText="1"/>
    </xf>
    <xf numFmtId="0" fontId="12" fillId="0" borderId="1" xfId="49" applyFont="1" applyFill="1" applyBorder="1" applyAlignment="1">
      <alignment horizontal="left" vertical="center"/>
    </xf>
    <xf numFmtId="0" fontId="12" fillId="0" borderId="12" xfId="49" applyFont="1" applyFill="1" applyBorder="1" applyAlignment="1">
      <alignment horizontal="left" vertical="center"/>
    </xf>
    <xf numFmtId="0" fontId="12" fillId="0" borderId="0" xfId="49" applyFont="1" applyFill="1" applyBorder="1" applyAlignment="1">
      <alignment horizontal="center" vertical="center"/>
    </xf>
    <xf numFmtId="0" fontId="13" fillId="0" borderId="0" xfId="49" applyFont="1" applyFill="1" applyBorder="1" applyAlignment="1">
      <alignment horizontal="left" vertical="center" wrapText="1"/>
    </xf>
    <xf numFmtId="0" fontId="12" fillId="0" borderId="0" xfId="49" applyFont="1" applyFill="1" applyAlignment="1">
      <alignment horizontal="center" vertical="center"/>
    </xf>
    <xf numFmtId="0" fontId="12" fillId="0" borderId="3" xfId="49" applyFont="1" applyFill="1" applyBorder="1" applyAlignment="1">
      <alignment horizontal="center" vertical="center" wrapText="1"/>
    </xf>
    <xf numFmtId="9" fontId="13" fillId="0" borderId="3" xfId="49" applyNumberFormat="1" applyFont="1" applyFill="1" applyBorder="1" applyAlignment="1">
      <alignment horizontal="center" vertical="center"/>
    </xf>
    <xf numFmtId="0" fontId="13" fillId="0" borderId="1" xfId="49" applyFont="1" applyFill="1" applyBorder="1" applyAlignment="1">
      <alignment horizontal="left" vertical="center" wrapText="1"/>
    </xf>
    <xf numFmtId="0" fontId="13" fillId="0" borderId="6" xfId="49" applyNumberFormat="1" applyFont="1" applyFill="1" applyBorder="1" applyAlignment="1">
      <alignment horizontal="center" vertical="center" wrapText="1"/>
    </xf>
    <xf numFmtId="0" fontId="13" fillId="0" borderId="16" xfId="49" applyFont="1" applyFill="1" applyBorder="1" applyAlignment="1">
      <alignment horizontal="center" vertical="center"/>
    </xf>
    <xf numFmtId="0" fontId="13" fillId="0" borderId="10" xfId="49" applyFont="1" applyFill="1" applyBorder="1" applyAlignment="1">
      <alignment horizontal="center" vertical="center"/>
    </xf>
    <xf numFmtId="0" fontId="13" fillId="0" borderId="17" xfId="49" applyFont="1" applyFill="1" applyBorder="1" applyAlignment="1">
      <alignment horizontal="center" vertical="center"/>
    </xf>
    <xf numFmtId="0" fontId="13" fillId="0" borderId="10" xfId="49" applyFont="1" applyFill="1" applyBorder="1" applyAlignment="1">
      <alignment horizontal="left" vertical="center" wrapText="1"/>
    </xf>
    <xf numFmtId="0" fontId="18" fillId="0" borderId="3" xfId="49" applyNumberFormat="1" applyFont="1" applyFill="1" applyBorder="1" applyAlignment="1">
      <alignment horizontal="left" vertical="center" wrapText="1"/>
    </xf>
    <xf numFmtId="0" fontId="18" fillId="0" borderId="4" xfId="49" applyFont="1" applyFill="1" applyBorder="1" applyAlignment="1">
      <alignment horizontal="left" vertical="center"/>
    </xf>
    <xf numFmtId="0" fontId="18" fillId="0" borderId="5" xfId="49" applyFont="1" applyFill="1" applyBorder="1" applyAlignment="1">
      <alignment horizontal="left" vertical="center"/>
    </xf>
    <xf numFmtId="0" fontId="18" fillId="0" borderId="1" xfId="49" applyNumberFormat="1" applyFont="1" applyFill="1" applyBorder="1" applyAlignment="1">
      <alignment horizontal="left" vertical="center" wrapText="1"/>
    </xf>
    <xf numFmtId="0" fontId="19" fillId="0" borderId="1" xfId="49" applyFont="1" applyFill="1" applyBorder="1" applyAlignment="1">
      <alignment horizontal="center" vertical="center" wrapText="1"/>
    </xf>
    <xf numFmtId="0" fontId="19" fillId="0" borderId="1" xfId="49" applyFont="1" applyFill="1" applyBorder="1" applyAlignment="1">
      <alignment horizontal="center" vertical="center"/>
    </xf>
    <xf numFmtId="0" fontId="19" fillId="0" borderId="3" xfId="49" applyFont="1" applyFill="1" applyBorder="1" applyAlignment="1">
      <alignment horizontal="center" vertical="center"/>
    </xf>
    <xf numFmtId="0" fontId="17" fillId="0" borderId="6" xfId="50" applyFont="1" applyFill="1" applyBorder="1" applyAlignment="1">
      <alignment horizontal="center" vertical="center" wrapText="1"/>
    </xf>
    <xf numFmtId="0" fontId="18" fillId="0" borderId="1" xfId="49" applyFont="1" applyFill="1" applyBorder="1" applyAlignment="1">
      <alignment horizontal="center" vertical="center"/>
    </xf>
    <xf numFmtId="0" fontId="17" fillId="0" borderId="7" xfId="50" applyFont="1" applyFill="1" applyBorder="1" applyAlignment="1">
      <alignment horizontal="center" vertical="center" wrapText="1"/>
    </xf>
    <xf numFmtId="0" fontId="18" fillId="0" borderId="1" xfId="49" applyFont="1" applyFill="1" applyBorder="1" applyAlignment="1">
      <alignment horizontal="left" vertical="center" wrapText="1"/>
    </xf>
    <xf numFmtId="0" fontId="17" fillId="0" borderId="9" xfId="50" applyFont="1" applyFill="1" applyBorder="1" applyAlignment="1">
      <alignment horizontal="center" vertical="center" wrapText="1"/>
    </xf>
    <xf numFmtId="9" fontId="18" fillId="0" borderId="1" xfId="49" applyNumberFormat="1" applyFont="1" applyFill="1" applyBorder="1" applyAlignment="1">
      <alignment horizontal="center" vertical="center"/>
    </xf>
    <xf numFmtId="0" fontId="17" fillId="0" borderId="1" xfId="51" applyFont="1" applyFill="1" applyBorder="1" applyAlignment="1" applyProtection="1">
      <alignment horizontal="left" vertical="center" wrapText="1"/>
      <protection locked="0"/>
    </xf>
    <xf numFmtId="31" fontId="17" fillId="0" borderId="1" xfId="0" applyNumberFormat="1" applyFont="1" applyFill="1" applyBorder="1" applyAlignment="1" applyProtection="1">
      <alignment horizontal="center" vertical="center" wrapText="1"/>
      <protection locked="0"/>
    </xf>
    <xf numFmtId="0" fontId="18" fillId="0" borderId="1" xfId="49" applyFont="1" applyFill="1" applyBorder="1" applyAlignment="1">
      <alignment vertical="center" wrapText="1"/>
    </xf>
    <xf numFmtId="0" fontId="18" fillId="0" borderId="1" xfId="49" applyFont="1" applyFill="1" applyBorder="1">
      <alignment vertical="center"/>
    </xf>
    <xf numFmtId="0" fontId="13" fillId="0" borderId="1" xfId="49" applyFont="1" applyFill="1" applyBorder="1" applyAlignment="1">
      <alignment horizontal="center" vertical="center" wrapText="1"/>
    </xf>
    <xf numFmtId="0" fontId="18" fillId="0" borderId="6" xfId="49" applyNumberFormat="1" applyFont="1" applyFill="1" applyBorder="1" applyAlignment="1">
      <alignment horizontal="left" vertical="center" wrapText="1"/>
    </xf>
    <xf numFmtId="0" fontId="18" fillId="0" borderId="16" xfId="49" applyFont="1" applyFill="1" applyBorder="1" applyAlignment="1">
      <alignment horizontal="center" vertical="center"/>
    </xf>
    <xf numFmtId="0" fontId="18" fillId="0" borderId="10" xfId="49" applyFont="1" applyFill="1" applyBorder="1" applyAlignment="1">
      <alignment horizontal="center" vertical="center"/>
    </xf>
    <xf numFmtId="0" fontId="18" fillId="0" borderId="17" xfId="49" applyFont="1" applyFill="1" applyBorder="1" applyAlignment="1">
      <alignment horizontal="center" vertical="center"/>
    </xf>
    <xf numFmtId="0" fontId="13" fillId="0" borderId="3" xfId="49" applyNumberFormat="1" applyFont="1" applyFill="1" applyBorder="1" applyAlignment="1">
      <alignment horizontal="left" vertical="center" wrapText="1"/>
    </xf>
    <xf numFmtId="0" fontId="13" fillId="0" borderId="4" xfId="49" applyFont="1" applyFill="1" applyBorder="1" applyAlignment="1">
      <alignment horizontal="left" vertical="center"/>
    </xf>
    <xf numFmtId="0" fontId="13" fillId="0" borderId="5" xfId="49" applyFont="1" applyFill="1" applyBorder="1" applyAlignment="1">
      <alignment horizontal="left" vertical="center"/>
    </xf>
    <xf numFmtId="0" fontId="13" fillId="0" borderId="1" xfId="49" applyNumberFormat="1" applyFont="1" applyFill="1" applyBorder="1" applyAlignment="1">
      <alignment horizontal="left" vertical="center" wrapText="1"/>
    </xf>
    <xf numFmtId="0" fontId="13" fillId="0" borderId="6" xfId="49" applyNumberFormat="1" applyFont="1" applyFill="1" applyBorder="1" applyAlignment="1">
      <alignment horizontal="left" vertical="center" wrapText="1"/>
    </xf>
    <xf numFmtId="0" fontId="17" fillId="0" borderId="1" xfId="51" applyFont="1" applyFill="1" applyBorder="1" applyAlignment="1" applyProtection="1">
      <alignment horizontal="center" vertical="center" wrapText="1"/>
      <protection locked="0"/>
    </xf>
    <xf numFmtId="9" fontId="17" fillId="0" borderId="1" xfId="0" applyNumberFormat="1" applyFont="1" applyFill="1" applyBorder="1" applyAlignment="1" applyProtection="1">
      <alignment horizontal="center" vertical="center" wrapText="1"/>
      <protection locked="0"/>
    </xf>
    <xf numFmtId="9" fontId="13" fillId="0" borderId="1" xfId="49" applyNumberFormat="1"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13" fillId="0" borderId="0" xfId="49"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M11" sqref="M11"/>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103"/>
      <c r="E2" s="46"/>
      <c r="F2" s="46"/>
      <c r="G2" s="46"/>
      <c r="H2" s="46"/>
      <c r="I2" s="46" t="s">
        <v>2</v>
      </c>
      <c r="J2" s="46"/>
      <c r="K2" s="46"/>
    </row>
    <row r="3" spans="1:11">
      <c r="A3" s="47" t="s">
        <v>3</v>
      </c>
      <c r="B3" s="48"/>
      <c r="C3" s="49"/>
      <c r="D3" s="50" t="s">
        <v>4</v>
      </c>
      <c r="E3" s="50"/>
      <c r="F3" s="50"/>
      <c r="G3" s="50"/>
      <c r="H3" s="50"/>
      <c r="I3" s="50"/>
      <c r="J3" s="50"/>
      <c r="K3" s="50"/>
    </row>
    <row r="4" spans="1:11">
      <c r="A4" s="47" t="s">
        <v>5</v>
      </c>
      <c r="B4" s="48"/>
      <c r="C4" s="49"/>
      <c r="D4" s="51"/>
      <c r="E4" s="51"/>
      <c r="F4" s="52" t="s">
        <v>6</v>
      </c>
      <c r="G4" s="53" t="s">
        <v>7</v>
      </c>
      <c r="H4" s="53"/>
      <c r="I4" s="53"/>
      <c r="J4" s="53"/>
      <c r="K4" s="53"/>
    </row>
    <row r="5" spans="1:11">
      <c r="A5" s="54" t="s">
        <v>8</v>
      </c>
      <c r="B5" s="55"/>
      <c r="C5" s="56"/>
      <c r="D5" s="57" t="s">
        <v>9</v>
      </c>
      <c r="E5" s="58" t="s">
        <v>10</v>
      </c>
      <c r="F5" s="58" t="s">
        <v>11</v>
      </c>
      <c r="G5" s="47" t="s">
        <v>12</v>
      </c>
      <c r="H5" s="48"/>
      <c r="I5" s="96" t="s">
        <v>13</v>
      </c>
      <c r="J5" s="96" t="s">
        <v>14</v>
      </c>
      <c r="K5" s="58" t="s">
        <v>15</v>
      </c>
    </row>
    <row r="6" spans="1:11">
      <c r="A6" s="59"/>
      <c r="B6" s="60"/>
      <c r="C6" s="61"/>
      <c r="D6" s="62" t="s">
        <v>16</v>
      </c>
      <c r="E6" s="80">
        <v>1</v>
      </c>
      <c r="F6" s="80">
        <v>1</v>
      </c>
      <c r="G6" s="63">
        <v>1</v>
      </c>
      <c r="H6" s="73"/>
      <c r="I6" s="80">
        <v>10</v>
      </c>
      <c r="J6" s="97" t="s">
        <v>17</v>
      </c>
      <c r="K6" s="121">
        <v>10</v>
      </c>
    </row>
    <row r="7" spans="1:11">
      <c r="A7" s="59"/>
      <c r="B7" s="60"/>
      <c r="C7" s="61"/>
      <c r="D7" s="65" t="s">
        <v>18</v>
      </c>
      <c r="E7" s="80">
        <v>1</v>
      </c>
      <c r="F7" s="80">
        <v>1</v>
      </c>
      <c r="G7" s="63">
        <v>1</v>
      </c>
      <c r="H7" s="73"/>
      <c r="I7" s="80">
        <v>10</v>
      </c>
      <c r="J7" s="97" t="s">
        <v>17</v>
      </c>
      <c r="K7" s="80">
        <v>10</v>
      </c>
    </row>
    <row r="8" spans="1:11">
      <c r="A8" s="59"/>
      <c r="B8" s="60"/>
      <c r="C8" s="61"/>
      <c r="D8" s="50" t="s">
        <v>19</v>
      </c>
      <c r="E8" s="66"/>
      <c r="F8" s="50"/>
      <c r="G8" s="63"/>
      <c r="H8" s="64"/>
      <c r="I8" s="80"/>
      <c r="J8" s="80"/>
      <c r="K8" s="80"/>
    </row>
    <row r="9" spans="1:11">
      <c r="A9" s="59"/>
      <c r="B9" s="60"/>
      <c r="C9" s="61"/>
      <c r="D9" s="63" t="s">
        <v>20</v>
      </c>
      <c r="E9" s="80"/>
      <c r="F9" s="80"/>
      <c r="G9" s="63"/>
      <c r="H9" s="64"/>
      <c r="I9" s="80"/>
      <c r="J9" s="80"/>
      <c r="K9" s="80"/>
    </row>
    <row r="10" spans="1:11">
      <c r="A10" s="67"/>
      <c r="B10" s="68"/>
      <c r="C10" s="69"/>
      <c r="D10" s="70" t="s">
        <v>21</v>
      </c>
      <c r="E10" s="50"/>
      <c r="F10" s="50"/>
      <c r="G10" s="63"/>
      <c r="H10" s="64"/>
      <c r="I10" s="80"/>
      <c r="J10" s="80"/>
      <c r="K10" s="80"/>
    </row>
    <row r="11" spans="1:11">
      <c r="A11" s="54" t="s">
        <v>22</v>
      </c>
      <c r="B11" s="71" t="s">
        <v>23</v>
      </c>
      <c r="C11" s="71"/>
      <c r="D11" s="71"/>
      <c r="E11" s="71"/>
      <c r="F11" s="47" t="s">
        <v>24</v>
      </c>
      <c r="G11" s="48"/>
      <c r="H11" s="48"/>
      <c r="I11" s="48"/>
      <c r="J11" s="48"/>
      <c r="K11" s="49"/>
    </row>
    <row r="12" ht="132" customHeight="1" spans="1:11">
      <c r="A12" s="67"/>
      <c r="B12" s="126" t="s">
        <v>25</v>
      </c>
      <c r="C12" s="127"/>
      <c r="D12" s="127"/>
      <c r="E12" s="128"/>
      <c r="F12" s="129" t="s">
        <v>26</v>
      </c>
      <c r="G12" s="129"/>
      <c r="H12" s="129"/>
      <c r="I12" s="130"/>
      <c r="J12" s="130"/>
      <c r="K12" s="130"/>
    </row>
    <row r="13" ht="24" spans="1:11">
      <c r="A13" s="75" t="s">
        <v>27</v>
      </c>
      <c r="B13" s="71" t="s">
        <v>28</v>
      </c>
      <c r="C13" s="58" t="s">
        <v>29</v>
      </c>
      <c r="D13" s="58" t="s">
        <v>30</v>
      </c>
      <c r="E13" s="71" t="s">
        <v>31</v>
      </c>
      <c r="F13" s="58" t="s">
        <v>32</v>
      </c>
      <c r="G13" s="47" t="s">
        <v>13</v>
      </c>
      <c r="H13" s="71" t="s">
        <v>15</v>
      </c>
      <c r="I13" s="58" t="s">
        <v>33</v>
      </c>
      <c r="J13" s="58"/>
      <c r="K13" s="58"/>
    </row>
    <row r="14" spans="1:11">
      <c r="A14" s="75"/>
      <c r="B14" s="76" t="s">
        <v>34</v>
      </c>
      <c r="C14" s="111" t="s">
        <v>35</v>
      </c>
      <c r="D14" s="82" t="s">
        <v>36</v>
      </c>
      <c r="E14" s="80" t="s">
        <v>37</v>
      </c>
      <c r="F14" s="80" t="s">
        <v>38</v>
      </c>
      <c r="G14" s="80">
        <v>7</v>
      </c>
      <c r="H14" s="80">
        <v>7</v>
      </c>
      <c r="I14" s="80"/>
      <c r="J14" s="80"/>
      <c r="K14" s="80"/>
    </row>
    <row r="15" spans="1:11">
      <c r="A15" s="75"/>
      <c r="B15" s="76"/>
      <c r="C15" s="113"/>
      <c r="D15" s="98" t="s">
        <v>39</v>
      </c>
      <c r="E15" s="80" t="s">
        <v>40</v>
      </c>
      <c r="F15" s="80" t="s">
        <v>41</v>
      </c>
      <c r="G15" s="80">
        <v>7</v>
      </c>
      <c r="H15" s="80">
        <v>7</v>
      </c>
      <c r="I15" s="100"/>
      <c r="J15" s="101"/>
      <c r="K15" s="102"/>
    </row>
    <row r="16" ht="24" spans="1:11">
      <c r="A16" s="75"/>
      <c r="B16" s="76"/>
      <c r="C16" s="113"/>
      <c r="D16" s="98" t="s">
        <v>42</v>
      </c>
      <c r="E16" s="80" t="s">
        <v>43</v>
      </c>
      <c r="F16" s="80" t="s">
        <v>43</v>
      </c>
      <c r="G16" s="80">
        <v>7</v>
      </c>
      <c r="H16" s="80">
        <v>7</v>
      </c>
      <c r="I16" s="100"/>
      <c r="J16" s="101"/>
      <c r="K16" s="102"/>
    </row>
    <row r="17" ht="24" spans="1:11">
      <c r="A17" s="75"/>
      <c r="B17" s="76"/>
      <c r="C17" s="113"/>
      <c r="D17" s="98" t="s">
        <v>44</v>
      </c>
      <c r="E17" s="80" t="s">
        <v>45</v>
      </c>
      <c r="F17" s="80" t="s">
        <v>45</v>
      </c>
      <c r="G17" s="80">
        <v>7</v>
      </c>
      <c r="H17" s="80">
        <v>7</v>
      </c>
      <c r="I17" s="100"/>
      <c r="J17" s="101"/>
      <c r="K17" s="102"/>
    </row>
    <row r="18" ht="24" spans="1:11">
      <c r="A18" s="75"/>
      <c r="B18" s="76"/>
      <c r="C18" s="115"/>
      <c r="D18" s="98" t="s">
        <v>46</v>
      </c>
      <c r="E18" s="80" t="s">
        <v>47</v>
      </c>
      <c r="F18" s="80" t="s">
        <v>47</v>
      </c>
      <c r="G18" s="80">
        <v>7</v>
      </c>
      <c r="H18" s="80">
        <v>7</v>
      </c>
      <c r="I18" s="100"/>
      <c r="J18" s="101"/>
      <c r="K18" s="102"/>
    </row>
    <row r="19" spans="1:11">
      <c r="A19" s="75"/>
      <c r="B19" s="76"/>
      <c r="C19" s="77" t="s">
        <v>48</v>
      </c>
      <c r="D19" s="98"/>
      <c r="E19" s="80"/>
      <c r="F19" s="80"/>
      <c r="G19" s="80"/>
      <c r="H19" s="80"/>
      <c r="I19" s="100"/>
      <c r="J19" s="101"/>
      <c r="K19" s="102"/>
    </row>
    <row r="20" spans="1:11">
      <c r="A20" s="75"/>
      <c r="B20" s="76"/>
      <c r="C20" s="77"/>
      <c r="D20" s="82"/>
      <c r="E20" s="80"/>
      <c r="F20" s="80"/>
      <c r="G20" s="80"/>
      <c r="H20" s="80"/>
      <c r="I20" s="100"/>
      <c r="J20" s="101"/>
      <c r="K20" s="102"/>
    </row>
    <row r="21" ht="24" spans="1:11">
      <c r="A21" s="75"/>
      <c r="B21" s="76"/>
      <c r="C21" s="77" t="s">
        <v>49</v>
      </c>
      <c r="D21" s="117" t="s">
        <v>50</v>
      </c>
      <c r="E21" s="118">
        <v>44926</v>
      </c>
      <c r="F21" s="118">
        <v>44926</v>
      </c>
      <c r="G21" s="80">
        <v>7</v>
      </c>
      <c r="H21" s="80">
        <v>7</v>
      </c>
      <c r="I21" s="100"/>
      <c r="J21" s="101"/>
      <c r="K21" s="102"/>
    </row>
    <row r="22" spans="1:11">
      <c r="A22" s="75"/>
      <c r="B22" s="76"/>
      <c r="C22" s="77"/>
      <c r="D22" s="82"/>
      <c r="E22" s="80"/>
      <c r="F22" s="80"/>
      <c r="G22" s="80"/>
      <c r="H22" s="80"/>
      <c r="I22" s="100"/>
      <c r="J22" s="101"/>
      <c r="K22" s="102"/>
    </row>
    <row r="23" spans="1:11">
      <c r="A23" s="75"/>
      <c r="B23" s="76"/>
      <c r="C23" s="111" t="s">
        <v>51</v>
      </c>
      <c r="D23" s="82" t="s">
        <v>52</v>
      </c>
      <c r="E23" s="80" t="s">
        <v>53</v>
      </c>
      <c r="F23" s="80" t="s">
        <v>53</v>
      </c>
      <c r="G23" s="80">
        <v>8</v>
      </c>
      <c r="H23" s="80">
        <v>8</v>
      </c>
      <c r="I23" s="100"/>
      <c r="J23" s="101"/>
      <c r="K23" s="102"/>
    </row>
    <row r="24" spans="1:11">
      <c r="A24" s="75"/>
      <c r="B24" s="76"/>
      <c r="C24" s="113"/>
      <c r="D24" s="82"/>
      <c r="E24" s="80"/>
      <c r="F24" s="80"/>
      <c r="G24" s="80"/>
      <c r="H24" s="80"/>
      <c r="I24" s="100"/>
      <c r="J24" s="101"/>
      <c r="K24" s="102"/>
    </row>
    <row r="25" spans="1:11">
      <c r="A25" s="75"/>
      <c r="B25" s="76" t="s">
        <v>54</v>
      </c>
      <c r="C25" s="77" t="s">
        <v>55</v>
      </c>
      <c r="D25" s="82"/>
      <c r="E25" s="80"/>
      <c r="F25" s="80"/>
      <c r="G25" s="80"/>
      <c r="H25" s="80"/>
      <c r="I25" s="100"/>
      <c r="J25" s="101"/>
      <c r="K25" s="102"/>
    </row>
    <row r="26" spans="1:11">
      <c r="A26" s="75"/>
      <c r="B26" s="76"/>
      <c r="C26" s="77"/>
      <c r="D26" s="82"/>
      <c r="E26" s="80"/>
      <c r="F26" s="80"/>
      <c r="G26" s="80"/>
      <c r="H26" s="80"/>
      <c r="I26" s="100"/>
      <c r="J26" s="101"/>
      <c r="K26" s="102"/>
    </row>
    <row r="27" spans="1:11">
      <c r="A27" s="75"/>
      <c r="B27" s="76"/>
      <c r="C27" s="77" t="s">
        <v>56</v>
      </c>
      <c r="D27" s="85" t="s">
        <v>57</v>
      </c>
      <c r="E27" s="86" t="s">
        <v>58</v>
      </c>
      <c r="F27" s="86" t="s">
        <v>58</v>
      </c>
      <c r="G27" s="80">
        <v>30</v>
      </c>
      <c r="H27" s="80">
        <v>30</v>
      </c>
      <c r="I27" s="100"/>
      <c r="J27" s="101"/>
      <c r="K27" s="102"/>
    </row>
    <row r="28" spans="1:11">
      <c r="A28" s="75"/>
      <c r="B28" s="76"/>
      <c r="C28" s="77"/>
      <c r="D28" s="85"/>
      <c r="E28" s="86"/>
      <c r="F28" s="86"/>
      <c r="G28" s="80"/>
      <c r="H28" s="80"/>
      <c r="I28" s="100"/>
      <c r="J28" s="101"/>
      <c r="K28" s="102"/>
    </row>
    <row r="29" spans="1:11">
      <c r="A29" s="75"/>
      <c r="B29" s="76"/>
      <c r="C29" s="77" t="s">
        <v>59</v>
      </c>
      <c r="D29" s="85"/>
      <c r="E29" s="87"/>
      <c r="F29" s="87"/>
      <c r="G29" s="88"/>
      <c r="H29" s="88"/>
      <c r="I29" s="100"/>
      <c r="J29" s="101"/>
      <c r="K29" s="102"/>
    </row>
    <row r="30" spans="1:11">
      <c r="A30" s="75"/>
      <c r="B30" s="76"/>
      <c r="C30" s="77"/>
      <c r="D30" s="89"/>
      <c r="E30" s="89"/>
      <c r="F30" s="89"/>
      <c r="G30" s="89"/>
      <c r="H30" s="89"/>
      <c r="I30" s="100"/>
      <c r="J30" s="101"/>
      <c r="K30" s="102"/>
    </row>
    <row r="31" spans="1:11">
      <c r="A31" s="75"/>
      <c r="B31" s="76"/>
      <c r="C31" s="77" t="s">
        <v>60</v>
      </c>
      <c r="D31" s="89"/>
      <c r="E31" s="80"/>
      <c r="F31" s="80"/>
      <c r="G31" s="80"/>
      <c r="H31" s="80"/>
      <c r="I31" s="100"/>
      <c r="J31" s="101"/>
      <c r="K31" s="102"/>
    </row>
    <row r="32" spans="1:11">
      <c r="A32" s="75"/>
      <c r="B32" s="76"/>
      <c r="C32" s="77"/>
      <c r="D32" s="89"/>
      <c r="E32" s="89"/>
      <c r="F32" s="89"/>
      <c r="G32" s="89"/>
      <c r="H32" s="89"/>
      <c r="I32" s="100"/>
      <c r="J32" s="101"/>
      <c r="K32" s="102"/>
    </row>
    <row r="33" spans="1:11">
      <c r="A33" s="75"/>
      <c r="B33" s="76" t="s">
        <v>61</v>
      </c>
      <c r="C33" s="77" t="s">
        <v>62</v>
      </c>
      <c r="D33" s="89" t="s">
        <v>63</v>
      </c>
      <c r="E33" s="80" t="s">
        <v>64</v>
      </c>
      <c r="F33" s="80" t="s">
        <v>64</v>
      </c>
      <c r="G33" s="80">
        <v>10</v>
      </c>
      <c r="H33" s="80">
        <v>10</v>
      </c>
      <c r="I33" s="100"/>
      <c r="J33" s="101"/>
      <c r="K33" s="102"/>
    </row>
    <row r="34" spans="1:11">
      <c r="A34" s="75"/>
      <c r="B34" s="76"/>
      <c r="C34" s="77"/>
      <c r="D34" s="89"/>
      <c r="E34" s="89"/>
      <c r="F34" s="89"/>
      <c r="G34" s="89"/>
      <c r="H34" s="80"/>
      <c r="I34" s="100"/>
      <c r="J34" s="101"/>
      <c r="K34" s="102"/>
    </row>
    <row r="35" spans="1:11">
      <c r="A35" s="47" t="s">
        <v>65</v>
      </c>
      <c r="B35" s="48"/>
      <c r="C35" s="48"/>
      <c r="D35" s="48"/>
      <c r="E35" s="48"/>
      <c r="F35" s="48"/>
      <c r="G35" s="58"/>
      <c r="H35" s="58"/>
      <c r="I35" s="100"/>
      <c r="J35" s="101"/>
      <c r="K35" s="102"/>
    </row>
    <row r="36" spans="1:11">
      <c r="A36" s="71" t="s">
        <v>66</v>
      </c>
      <c r="B36" s="58" t="s">
        <v>67</v>
      </c>
      <c r="C36" s="58"/>
      <c r="D36" s="58"/>
      <c r="E36" s="58"/>
      <c r="F36" s="58"/>
      <c r="G36" s="58"/>
      <c r="H36" s="58"/>
      <c r="I36" s="58"/>
      <c r="J36" s="58"/>
      <c r="K36" s="58"/>
    </row>
    <row r="37" spans="1:11">
      <c r="A37" s="60"/>
      <c r="B37" s="92" t="s">
        <v>68</v>
      </c>
      <c r="C37" s="92"/>
      <c r="D37" s="92"/>
      <c r="E37" s="93"/>
      <c r="F37" s="93" t="s">
        <v>69</v>
      </c>
      <c r="G37" s="95"/>
      <c r="H37" s="95"/>
      <c r="I37" s="93"/>
      <c r="J37" s="93"/>
      <c r="K37" s="92"/>
    </row>
    <row r="38" spans="1:11">
      <c r="A38" s="94" t="s">
        <v>70</v>
      </c>
      <c r="B38" s="94"/>
      <c r="C38" s="94"/>
      <c r="D38" s="94"/>
      <c r="E38" s="94"/>
      <c r="F38" s="94"/>
      <c r="G38" s="94"/>
      <c r="H38" s="94"/>
      <c r="I38" s="94"/>
      <c r="J38" s="94"/>
      <c r="K38" s="94"/>
    </row>
  </sheetData>
  <mergeCells count="57">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9:K19"/>
    <mergeCell ref="I20:K20"/>
    <mergeCell ref="I21:K21"/>
    <mergeCell ref="I22:K22"/>
    <mergeCell ref="I24:K24"/>
    <mergeCell ref="I25:K25"/>
    <mergeCell ref="I26:K26"/>
    <mergeCell ref="I27:K27"/>
    <mergeCell ref="I28:K28"/>
    <mergeCell ref="I29:K29"/>
    <mergeCell ref="I30:K30"/>
    <mergeCell ref="I31:K31"/>
    <mergeCell ref="I32:K32"/>
    <mergeCell ref="I33:K33"/>
    <mergeCell ref="I34:K34"/>
    <mergeCell ref="A35:F35"/>
    <mergeCell ref="I35:K35"/>
    <mergeCell ref="B36:K36"/>
    <mergeCell ref="B37:D37"/>
    <mergeCell ref="G37:H37"/>
    <mergeCell ref="A38:K38"/>
    <mergeCell ref="A11:A12"/>
    <mergeCell ref="A13:A34"/>
    <mergeCell ref="B14:B24"/>
    <mergeCell ref="B25:B32"/>
    <mergeCell ref="B33:B34"/>
    <mergeCell ref="C14:C18"/>
    <mergeCell ref="C19:C20"/>
    <mergeCell ref="C21:C22"/>
    <mergeCell ref="C23:C24"/>
    <mergeCell ref="C25:C26"/>
    <mergeCell ref="C27:C28"/>
    <mergeCell ref="C29:C30"/>
    <mergeCell ref="C31:C32"/>
    <mergeCell ref="C33:C34"/>
    <mergeCell ref="A5:C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B12" sqref="$A12:$XFD12"/>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103"/>
      <c r="E2" s="68"/>
      <c r="F2" s="46"/>
      <c r="G2" s="46"/>
      <c r="H2" s="46"/>
      <c r="I2" s="46" t="s">
        <v>2</v>
      </c>
      <c r="J2" s="46"/>
      <c r="K2" s="46"/>
    </row>
    <row r="3" spans="1:11">
      <c r="A3" s="47" t="s">
        <v>3</v>
      </c>
      <c r="B3" s="48"/>
      <c r="C3" s="49"/>
      <c r="D3" s="50" t="s">
        <v>71</v>
      </c>
      <c r="E3" s="80"/>
      <c r="F3" s="50"/>
      <c r="G3" s="50"/>
      <c r="H3" s="50"/>
      <c r="I3" s="50"/>
      <c r="J3" s="50"/>
      <c r="K3" s="50"/>
    </row>
    <row r="4" spans="1:11">
      <c r="A4" s="47" t="s">
        <v>5</v>
      </c>
      <c r="B4" s="48"/>
      <c r="C4" s="49"/>
      <c r="D4" s="51"/>
      <c r="E4" s="53"/>
      <c r="F4" s="52" t="s">
        <v>6</v>
      </c>
      <c r="G4" s="53" t="s">
        <v>7</v>
      </c>
      <c r="H4" s="53"/>
      <c r="I4" s="53"/>
      <c r="J4" s="53"/>
      <c r="K4" s="53"/>
    </row>
    <row r="5" spans="1:11">
      <c r="A5" s="54" t="s">
        <v>8</v>
      </c>
      <c r="B5" s="55"/>
      <c r="C5" s="56"/>
      <c r="D5" s="57" t="s">
        <v>9</v>
      </c>
      <c r="E5" s="58" t="s">
        <v>10</v>
      </c>
      <c r="F5" s="58" t="s">
        <v>11</v>
      </c>
      <c r="G5" s="47" t="s">
        <v>12</v>
      </c>
      <c r="H5" s="48"/>
      <c r="I5" s="96" t="s">
        <v>13</v>
      </c>
      <c r="J5" s="96" t="s">
        <v>14</v>
      </c>
      <c r="K5" s="58" t="s">
        <v>15</v>
      </c>
    </row>
    <row r="6" spans="1:11">
      <c r="A6" s="59"/>
      <c r="B6" s="60"/>
      <c r="C6" s="61"/>
      <c r="D6" s="62" t="s">
        <v>16</v>
      </c>
      <c r="E6" s="80" t="s">
        <v>72</v>
      </c>
      <c r="F6" s="80" t="s">
        <v>72</v>
      </c>
      <c r="G6" s="63" t="s">
        <v>72</v>
      </c>
      <c r="H6" s="73"/>
      <c r="I6" s="80">
        <v>10</v>
      </c>
      <c r="J6" s="97" t="s">
        <v>17</v>
      </c>
      <c r="K6" s="121">
        <v>10</v>
      </c>
    </row>
    <row r="7" spans="1:11">
      <c r="A7" s="59"/>
      <c r="B7" s="60"/>
      <c r="C7" s="61"/>
      <c r="D7" s="65" t="s">
        <v>18</v>
      </c>
      <c r="E7" s="80" t="s">
        <v>72</v>
      </c>
      <c r="F7" s="80" t="s">
        <v>72</v>
      </c>
      <c r="G7" s="63" t="s">
        <v>72</v>
      </c>
      <c r="H7" s="73"/>
      <c r="I7" s="80">
        <v>10</v>
      </c>
      <c r="J7" s="97" t="s">
        <v>17</v>
      </c>
      <c r="K7" s="80">
        <v>10</v>
      </c>
    </row>
    <row r="8" spans="1:11">
      <c r="A8" s="59"/>
      <c r="B8" s="60"/>
      <c r="C8" s="61"/>
      <c r="D8" s="50" t="s">
        <v>19</v>
      </c>
      <c r="E8" s="73"/>
      <c r="F8" s="50"/>
      <c r="G8" s="63"/>
      <c r="H8" s="64"/>
      <c r="I8" s="80"/>
      <c r="J8" s="80"/>
      <c r="K8" s="80"/>
    </row>
    <row r="9" spans="1:11">
      <c r="A9" s="59"/>
      <c r="B9" s="60"/>
      <c r="C9" s="61"/>
      <c r="D9" s="63" t="s">
        <v>20</v>
      </c>
      <c r="E9" s="80"/>
      <c r="F9" s="80"/>
      <c r="G9" s="63"/>
      <c r="H9" s="64"/>
      <c r="I9" s="80"/>
      <c r="J9" s="80"/>
      <c r="K9" s="80"/>
    </row>
    <row r="10" spans="1:11">
      <c r="A10" s="67"/>
      <c r="B10" s="68"/>
      <c r="C10" s="69"/>
      <c r="D10" s="70" t="s">
        <v>21</v>
      </c>
      <c r="E10" s="80"/>
      <c r="F10" s="50"/>
      <c r="G10" s="63"/>
      <c r="H10" s="64"/>
      <c r="I10" s="80"/>
      <c r="J10" s="80"/>
      <c r="K10" s="80"/>
    </row>
    <row r="11" ht="20" customHeight="1" spans="1:11">
      <c r="A11" s="54" t="s">
        <v>22</v>
      </c>
      <c r="B11" s="71" t="s">
        <v>23</v>
      </c>
      <c r="C11" s="71"/>
      <c r="D11" s="71"/>
      <c r="E11" s="71"/>
      <c r="F11" s="47" t="s">
        <v>24</v>
      </c>
      <c r="G11" s="48"/>
      <c r="H11" s="48"/>
      <c r="I11" s="48"/>
      <c r="J11" s="48"/>
      <c r="K11" s="49"/>
    </row>
    <row r="12" ht="66" customHeight="1" spans="1:11">
      <c r="A12" s="67"/>
      <c r="B12" s="126" t="s">
        <v>73</v>
      </c>
      <c r="C12" s="127"/>
      <c r="D12" s="127"/>
      <c r="E12" s="73"/>
      <c r="F12" s="107" t="s">
        <v>74</v>
      </c>
      <c r="G12" s="107"/>
      <c r="H12" s="107"/>
      <c r="I12" s="122"/>
      <c r="J12" s="122"/>
      <c r="K12" s="122"/>
    </row>
    <row r="13" ht="24" spans="1:11">
      <c r="A13" s="75" t="s">
        <v>27</v>
      </c>
      <c r="B13" s="71" t="s">
        <v>28</v>
      </c>
      <c r="C13" s="58" t="s">
        <v>29</v>
      </c>
      <c r="D13" s="58" t="s">
        <v>30</v>
      </c>
      <c r="E13" s="71" t="s">
        <v>31</v>
      </c>
      <c r="F13" s="58" t="s">
        <v>32</v>
      </c>
      <c r="G13" s="47" t="s">
        <v>13</v>
      </c>
      <c r="H13" s="71" t="s">
        <v>15</v>
      </c>
      <c r="I13" s="58" t="s">
        <v>33</v>
      </c>
      <c r="J13" s="58"/>
      <c r="K13" s="58"/>
    </row>
    <row r="14" ht="36" spans="1:11">
      <c r="A14" s="75"/>
      <c r="B14" s="76" t="s">
        <v>34</v>
      </c>
      <c r="C14" s="111" t="s">
        <v>35</v>
      </c>
      <c r="D14" s="117" t="s">
        <v>75</v>
      </c>
      <c r="E14" s="131" t="s">
        <v>76</v>
      </c>
      <c r="F14" s="80" t="s">
        <v>77</v>
      </c>
      <c r="G14" s="80">
        <v>8</v>
      </c>
      <c r="H14" s="80"/>
      <c r="I14" s="80"/>
      <c r="J14" s="80"/>
      <c r="K14" s="80"/>
    </row>
    <row r="15" ht="24" spans="1:11">
      <c r="A15" s="75"/>
      <c r="B15" s="76"/>
      <c r="C15" s="113"/>
      <c r="D15" s="117" t="s">
        <v>78</v>
      </c>
      <c r="E15" s="131" t="s">
        <v>79</v>
      </c>
      <c r="F15" s="80" t="s">
        <v>38</v>
      </c>
      <c r="G15" s="80">
        <v>8</v>
      </c>
      <c r="H15" s="80"/>
      <c r="I15" s="100"/>
      <c r="J15" s="101"/>
      <c r="K15" s="102"/>
    </row>
    <row r="16" spans="1:11">
      <c r="A16" s="75"/>
      <c r="B16" s="76"/>
      <c r="C16" s="113"/>
      <c r="D16" s="117" t="s">
        <v>80</v>
      </c>
      <c r="E16" s="131" t="s">
        <v>81</v>
      </c>
      <c r="F16" s="80" t="s">
        <v>82</v>
      </c>
      <c r="G16" s="80">
        <v>8</v>
      </c>
      <c r="H16" s="80"/>
      <c r="I16" s="100"/>
      <c r="J16" s="101"/>
      <c r="K16" s="102"/>
    </row>
    <row r="17" ht="36" spans="1:11">
      <c r="A17" s="75"/>
      <c r="B17" s="76"/>
      <c r="C17" s="77" t="s">
        <v>48</v>
      </c>
      <c r="D17" s="117" t="s">
        <v>83</v>
      </c>
      <c r="E17" s="132">
        <v>1</v>
      </c>
      <c r="F17" s="133">
        <v>1</v>
      </c>
      <c r="G17" s="80">
        <v>10</v>
      </c>
      <c r="H17" s="80"/>
      <c r="I17" s="100"/>
      <c r="J17" s="101"/>
      <c r="K17" s="102"/>
    </row>
    <row r="18" spans="1:11">
      <c r="A18" s="75"/>
      <c r="B18" s="76"/>
      <c r="C18" s="77"/>
      <c r="D18" s="82"/>
      <c r="E18" s="80"/>
      <c r="F18" s="80"/>
      <c r="G18" s="80"/>
      <c r="H18" s="80"/>
      <c r="I18" s="100"/>
      <c r="J18" s="101"/>
      <c r="K18" s="102"/>
    </row>
    <row r="19" ht="24" spans="1:11">
      <c r="A19" s="75"/>
      <c r="B19" s="76"/>
      <c r="C19" s="77" t="s">
        <v>49</v>
      </c>
      <c r="D19" s="117" t="s">
        <v>50</v>
      </c>
      <c r="E19" s="118">
        <v>44926</v>
      </c>
      <c r="F19" s="118">
        <v>44926</v>
      </c>
      <c r="G19" s="80">
        <v>8</v>
      </c>
      <c r="H19" s="80"/>
      <c r="I19" s="100"/>
      <c r="J19" s="101"/>
      <c r="K19" s="102"/>
    </row>
    <row r="20" spans="1:11">
      <c r="A20" s="75"/>
      <c r="B20" s="76"/>
      <c r="C20" s="77"/>
      <c r="D20" s="82"/>
      <c r="E20" s="80"/>
      <c r="F20" s="80"/>
      <c r="G20" s="80"/>
      <c r="H20" s="80"/>
      <c r="I20" s="100"/>
      <c r="J20" s="101"/>
      <c r="K20" s="102"/>
    </row>
    <row r="21" spans="1:11">
      <c r="A21" s="75"/>
      <c r="B21" s="76"/>
      <c r="C21" s="111" t="s">
        <v>51</v>
      </c>
      <c r="D21" s="82" t="s">
        <v>52</v>
      </c>
      <c r="E21" s="80" t="s">
        <v>72</v>
      </c>
      <c r="F21" s="80" t="s">
        <v>72</v>
      </c>
      <c r="G21" s="80">
        <v>8</v>
      </c>
      <c r="H21" s="80"/>
      <c r="I21" s="100"/>
      <c r="J21" s="101"/>
      <c r="K21" s="102"/>
    </row>
    <row r="22" spans="1:11">
      <c r="A22" s="75"/>
      <c r="B22" s="76"/>
      <c r="C22" s="113"/>
      <c r="D22" s="82"/>
      <c r="E22" s="80"/>
      <c r="F22" s="80"/>
      <c r="G22" s="80"/>
      <c r="H22" s="80"/>
      <c r="I22" s="100"/>
      <c r="J22" s="101"/>
      <c r="K22" s="102"/>
    </row>
    <row r="23" spans="1:11">
      <c r="A23" s="75"/>
      <c r="B23" s="76" t="s">
        <v>54</v>
      </c>
      <c r="C23" s="77" t="s">
        <v>55</v>
      </c>
      <c r="D23" s="82"/>
      <c r="E23" s="80"/>
      <c r="F23" s="80"/>
      <c r="G23" s="80"/>
      <c r="H23" s="80"/>
      <c r="I23" s="100"/>
      <c r="J23" s="101"/>
      <c r="K23" s="102"/>
    </row>
    <row r="24" spans="1:11">
      <c r="A24" s="75"/>
      <c r="B24" s="76"/>
      <c r="C24" s="77"/>
      <c r="D24" s="82"/>
      <c r="E24" s="80"/>
      <c r="F24" s="80"/>
      <c r="G24" s="80"/>
      <c r="H24" s="80"/>
      <c r="I24" s="100"/>
      <c r="J24" s="101"/>
      <c r="K24" s="102"/>
    </row>
    <row r="25" ht="60" spans="1:11">
      <c r="A25" s="75"/>
      <c r="B25" s="76"/>
      <c r="C25" s="77" t="s">
        <v>56</v>
      </c>
      <c r="D25" s="117" t="s">
        <v>84</v>
      </c>
      <c r="E25" s="134" t="s">
        <v>58</v>
      </c>
      <c r="F25" s="86" t="s">
        <v>58</v>
      </c>
      <c r="G25" s="80">
        <v>30</v>
      </c>
      <c r="H25" s="80"/>
      <c r="I25" s="100"/>
      <c r="J25" s="101"/>
      <c r="K25" s="102"/>
    </row>
    <row r="26" spans="1:11">
      <c r="A26" s="75"/>
      <c r="B26" s="76"/>
      <c r="C26" s="77"/>
      <c r="D26" s="85"/>
      <c r="E26" s="86"/>
      <c r="F26" s="86"/>
      <c r="G26" s="80"/>
      <c r="H26" s="80"/>
      <c r="I26" s="100"/>
      <c r="J26" s="101"/>
      <c r="K26" s="102"/>
    </row>
    <row r="27" spans="1:11">
      <c r="A27" s="75"/>
      <c r="B27" s="76"/>
      <c r="C27" s="77" t="s">
        <v>59</v>
      </c>
      <c r="D27" s="85"/>
      <c r="E27" s="87"/>
      <c r="F27" s="87"/>
      <c r="G27" s="88"/>
      <c r="H27" s="88"/>
      <c r="I27" s="100"/>
      <c r="J27" s="101"/>
      <c r="K27" s="102"/>
    </row>
    <row r="28" spans="1:11">
      <c r="A28" s="75"/>
      <c r="B28" s="76"/>
      <c r="C28" s="77"/>
      <c r="D28" s="89"/>
      <c r="E28" s="80"/>
      <c r="F28" s="89"/>
      <c r="G28" s="89"/>
      <c r="H28" s="89"/>
      <c r="I28" s="100"/>
      <c r="J28" s="101"/>
      <c r="K28" s="102"/>
    </row>
    <row r="29" spans="1:11">
      <c r="A29" s="75"/>
      <c r="B29" s="76"/>
      <c r="C29" s="77" t="s">
        <v>60</v>
      </c>
      <c r="D29" s="89"/>
      <c r="E29" s="80"/>
      <c r="F29" s="80"/>
      <c r="G29" s="80"/>
      <c r="H29" s="80"/>
      <c r="I29" s="100"/>
      <c r="J29" s="101"/>
      <c r="K29" s="102"/>
    </row>
    <row r="30" spans="1:11">
      <c r="A30" s="75"/>
      <c r="B30" s="76"/>
      <c r="C30" s="77"/>
      <c r="D30" s="89"/>
      <c r="E30" s="80"/>
      <c r="F30" s="89"/>
      <c r="G30" s="89"/>
      <c r="H30" s="89"/>
      <c r="I30" s="100"/>
      <c r="J30" s="101"/>
      <c r="K30" s="102"/>
    </row>
    <row r="31" spans="1:11">
      <c r="A31" s="75"/>
      <c r="B31" s="76" t="s">
        <v>61</v>
      </c>
      <c r="C31" s="77" t="s">
        <v>62</v>
      </c>
      <c r="D31" s="89" t="s">
        <v>85</v>
      </c>
      <c r="E31" s="80" t="s">
        <v>64</v>
      </c>
      <c r="F31" s="80" t="s">
        <v>64</v>
      </c>
      <c r="G31" s="80">
        <v>10</v>
      </c>
      <c r="H31" s="80"/>
      <c r="I31" s="100"/>
      <c r="J31" s="101"/>
      <c r="K31" s="102"/>
    </row>
    <row r="32" spans="1:11">
      <c r="A32" s="75"/>
      <c r="B32" s="76"/>
      <c r="C32" s="77"/>
      <c r="D32" s="89"/>
      <c r="E32" s="80"/>
      <c r="F32" s="89"/>
      <c r="G32" s="89"/>
      <c r="H32" s="89"/>
      <c r="I32" s="100"/>
      <c r="J32" s="101"/>
      <c r="K32" s="102"/>
    </row>
    <row r="33" spans="1:11">
      <c r="A33" s="47" t="s">
        <v>65</v>
      </c>
      <c r="B33" s="48"/>
      <c r="C33" s="48"/>
      <c r="D33" s="48"/>
      <c r="E33" s="48"/>
      <c r="F33" s="48"/>
      <c r="G33" s="58">
        <v>90</v>
      </c>
      <c r="H33" s="58"/>
      <c r="I33" s="100"/>
      <c r="J33" s="101"/>
      <c r="K33" s="102"/>
    </row>
    <row r="34" spans="1:11">
      <c r="A34" s="71" t="s">
        <v>66</v>
      </c>
      <c r="B34" s="58" t="s">
        <v>86</v>
      </c>
      <c r="C34" s="58"/>
      <c r="D34" s="58"/>
      <c r="E34" s="58"/>
      <c r="F34" s="58"/>
      <c r="G34" s="58"/>
      <c r="H34" s="58"/>
      <c r="I34" s="58"/>
      <c r="J34" s="58"/>
      <c r="K34" s="58"/>
    </row>
    <row r="35" spans="1:11">
      <c r="A35" s="60"/>
      <c r="B35" s="92" t="s">
        <v>68</v>
      </c>
      <c r="C35" s="92"/>
      <c r="D35" s="92"/>
      <c r="E35" s="93"/>
      <c r="F35" s="93" t="s">
        <v>69</v>
      </c>
      <c r="G35" s="95"/>
      <c r="H35" s="95"/>
      <c r="I35" s="93"/>
      <c r="J35" s="93"/>
      <c r="K35" s="92"/>
    </row>
    <row r="36" spans="1:11">
      <c r="A36" s="94" t="s">
        <v>70</v>
      </c>
      <c r="B36" s="94"/>
      <c r="C36" s="94"/>
      <c r="D36" s="94"/>
      <c r="E36" s="135"/>
      <c r="F36" s="94"/>
      <c r="G36" s="94"/>
      <c r="H36" s="94"/>
      <c r="I36" s="94"/>
      <c r="J36" s="94"/>
      <c r="K36" s="94"/>
    </row>
  </sheetData>
  <mergeCells count="59">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3:F33"/>
    <mergeCell ref="I33:K33"/>
    <mergeCell ref="B34:K34"/>
    <mergeCell ref="B35:D35"/>
    <mergeCell ref="G35:H35"/>
    <mergeCell ref="A36:K36"/>
    <mergeCell ref="A11:A12"/>
    <mergeCell ref="A13:A32"/>
    <mergeCell ref="B14:B22"/>
    <mergeCell ref="B23:B30"/>
    <mergeCell ref="B31:B32"/>
    <mergeCell ref="C14:C16"/>
    <mergeCell ref="C17:C18"/>
    <mergeCell ref="C19:C20"/>
    <mergeCell ref="C21:C22"/>
    <mergeCell ref="C23:C24"/>
    <mergeCell ref="C25:C26"/>
    <mergeCell ref="C27:C28"/>
    <mergeCell ref="C29:C30"/>
    <mergeCell ref="C31:C32"/>
    <mergeCell ref="A5:C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F12" sqref="F12:K12"/>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103"/>
      <c r="E2" s="68"/>
      <c r="F2" s="46"/>
      <c r="G2" s="46"/>
      <c r="H2" s="46"/>
      <c r="I2" s="46" t="s">
        <v>2</v>
      </c>
      <c r="J2" s="46"/>
      <c r="K2" s="46"/>
    </row>
    <row r="3" spans="1:11">
      <c r="A3" s="47" t="s">
        <v>3</v>
      </c>
      <c r="B3" s="48"/>
      <c r="C3" s="49"/>
      <c r="D3" s="50" t="s">
        <v>87</v>
      </c>
      <c r="E3" s="80"/>
      <c r="F3" s="50"/>
      <c r="G3" s="50"/>
      <c r="H3" s="50"/>
      <c r="I3" s="50"/>
      <c r="J3" s="50"/>
      <c r="K3" s="50"/>
    </row>
    <row r="4" spans="1:11">
      <c r="A4" s="47" t="s">
        <v>5</v>
      </c>
      <c r="B4" s="48"/>
      <c r="C4" s="49"/>
      <c r="D4" s="51"/>
      <c r="E4" s="53"/>
      <c r="F4" s="52" t="s">
        <v>6</v>
      </c>
      <c r="G4" s="53" t="s">
        <v>7</v>
      </c>
      <c r="H4" s="53"/>
      <c r="I4" s="53"/>
      <c r="J4" s="53"/>
      <c r="K4" s="53"/>
    </row>
    <row r="5" spans="1:11">
      <c r="A5" s="54" t="s">
        <v>8</v>
      </c>
      <c r="B5" s="55"/>
      <c r="C5" s="56"/>
      <c r="D5" s="57" t="s">
        <v>9</v>
      </c>
      <c r="E5" s="58" t="s">
        <v>10</v>
      </c>
      <c r="F5" s="58" t="s">
        <v>11</v>
      </c>
      <c r="G5" s="47" t="s">
        <v>12</v>
      </c>
      <c r="H5" s="48"/>
      <c r="I5" s="96" t="s">
        <v>13</v>
      </c>
      <c r="J5" s="96" t="s">
        <v>14</v>
      </c>
      <c r="K5" s="58" t="s">
        <v>15</v>
      </c>
    </row>
    <row r="6" spans="1:11">
      <c r="A6" s="59"/>
      <c r="B6" s="60"/>
      <c r="C6" s="61"/>
      <c r="D6" s="62" t="s">
        <v>16</v>
      </c>
      <c r="E6" s="80">
        <v>5</v>
      </c>
      <c r="F6" s="80">
        <v>1.69</v>
      </c>
      <c r="G6" s="63">
        <v>1.69</v>
      </c>
      <c r="H6" s="73"/>
      <c r="I6" s="80">
        <v>10</v>
      </c>
      <c r="J6" s="97" t="s">
        <v>17</v>
      </c>
      <c r="K6" s="80">
        <v>10</v>
      </c>
    </row>
    <row r="7" spans="1:11">
      <c r="A7" s="59"/>
      <c r="B7" s="60"/>
      <c r="C7" s="61"/>
      <c r="D7" s="65" t="s">
        <v>18</v>
      </c>
      <c r="E7" s="80">
        <v>5</v>
      </c>
      <c r="F7" s="80">
        <v>1.69</v>
      </c>
      <c r="G7" s="63">
        <v>1.69</v>
      </c>
      <c r="H7" s="73"/>
      <c r="I7" s="80">
        <v>10</v>
      </c>
      <c r="J7" s="97" t="s">
        <v>17</v>
      </c>
      <c r="K7" s="80">
        <v>10</v>
      </c>
    </row>
    <row r="8" spans="1:11">
      <c r="A8" s="59"/>
      <c r="B8" s="60"/>
      <c r="C8" s="61"/>
      <c r="D8" s="50" t="s">
        <v>19</v>
      </c>
      <c r="E8" s="73"/>
      <c r="F8" s="50"/>
      <c r="G8" s="63"/>
      <c r="H8" s="64"/>
      <c r="I8" s="80"/>
      <c r="J8" s="80"/>
      <c r="K8" s="80"/>
    </row>
    <row r="9" spans="1:11">
      <c r="A9" s="59"/>
      <c r="B9" s="60"/>
      <c r="C9" s="61"/>
      <c r="D9" s="63" t="s">
        <v>20</v>
      </c>
      <c r="E9" s="80"/>
      <c r="F9" s="80"/>
      <c r="G9" s="63"/>
      <c r="H9" s="64"/>
      <c r="I9" s="80"/>
      <c r="J9" s="80"/>
      <c r="K9" s="80"/>
    </row>
    <row r="10" spans="1:11">
      <c r="A10" s="67"/>
      <c r="B10" s="68"/>
      <c r="C10" s="69"/>
      <c r="D10" s="70" t="s">
        <v>21</v>
      </c>
      <c r="E10" s="80"/>
      <c r="F10" s="50"/>
      <c r="G10" s="63"/>
      <c r="H10" s="64"/>
      <c r="I10" s="80"/>
      <c r="J10" s="80"/>
      <c r="K10" s="80"/>
    </row>
    <row r="11" spans="1:11">
      <c r="A11" s="54" t="s">
        <v>22</v>
      </c>
      <c r="B11" s="71" t="s">
        <v>23</v>
      </c>
      <c r="C11" s="71"/>
      <c r="D11" s="71"/>
      <c r="E11" s="71"/>
      <c r="F11" s="47" t="s">
        <v>24</v>
      </c>
      <c r="G11" s="48"/>
      <c r="H11" s="48"/>
      <c r="I11" s="48"/>
      <c r="J11" s="48"/>
      <c r="K11" s="49"/>
    </row>
    <row r="12" ht="72" customHeight="1" spans="1:11">
      <c r="A12" s="67"/>
      <c r="B12" s="126" t="s">
        <v>88</v>
      </c>
      <c r="C12" s="127"/>
      <c r="D12" s="127"/>
      <c r="E12" s="73"/>
      <c r="F12" s="107" t="s">
        <v>89</v>
      </c>
      <c r="G12" s="107"/>
      <c r="H12" s="107"/>
      <c r="I12" s="122"/>
      <c r="J12" s="122"/>
      <c r="K12" s="122"/>
    </row>
    <row r="13" ht="24" spans="1:11">
      <c r="A13" s="75" t="s">
        <v>27</v>
      </c>
      <c r="B13" s="71" t="s">
        <v>28</v>
      </c>
      <c r="C13" s="58" t="s">
        <v>29</v>
      </c>
      <c r="D13" s="58" t="s">
        <v>30</v>
      </c>
      <c r="E13" s="71" t="s">
        <v>31</v>
      </c>
      <c r="F13" s="58" t="s">
        <v>32</v>
      </c>
      <c r="G13" s="47" t="s">
        <v>13</v>
      </c>
      <c r="H13" s="71" t="s">
        <v>15</v>
      </c>
      <c r="I13" s="58" t="s">
        <v>33</v>
      </c>
      <c r="J13" s="58"/>
      <c r="K13" s="58"/>
    </row>
    <row r="14" ht="24" spans="1:11">
      <c r="A14" s="75"/>
      <c r="B14" s="76" t="s">
        <v>34</v>
      </c>
      <c r="C14" s="111" t="s">
        <v>35</v>
      </c>
      <c r="D14" s="117" t="s">
        <v>90</v>
      </c>
      <c r="E14" s="131" t="s">
        <v>91</v>
      </c>
      <c r="F14" s="80" t="s">
        <v>92</v>
      </c>
      <c r="G14" s="80">
        <v>7</v>
      </c>
      <c r="H14" s="80">
        <v>7</v>
      </c>
      <c r="I14" s="80"/>
      <c r="J14" s="80"/>
      <c r="K14" s="80"/>
    </row>
    <row r="15" ht="24" spans="1:11">
      <c r="A15" s="75"/>
      <c r="B15" s="76"/>
      <c r="C15" s="113"/>
      <c r="D15" s="117" t="s">
        <v>93</v>
      </c>
      <c r="E15" s="131" t="s">
        <v>94</v>
      </c>
      <c r="F15" s="80" t="s">
        <v>41</v>
      </c>
      <c r="G15" s="80">
        <v>7</v>
      </c>
      <c r="H15" s="80">
        <v>7</v>
      </c>
      <c r="I15" s="100"/>
      <c r="J15" s="101"/>
      <c r="K15" s="102"/>
    </row>
    <row r="16" ht="24" spans="1:11">
      <c r="A16" s="75"/>
      <c r="B16" s="76"/>
      <c r="C16" s="113"/>
      <c r="D16" s="117" t="s">
        <v>95</v>
      </c>
      <c r="E16" s="131" t="s">
        <v>96</v>
      </c>
      <c r="F16" s="80" t="s">
        <v>97</v>
      </c>
      <c r="G16" s="80">
        <v>7</v>
      </c>
      <c r="H16" s="80">
        <v>7</v>
      </c>
      <c r="I16" s="100"/>
      <c r="J16" s="101"/>
      <c r="K16" s="102"/>
    </row>
    <row r="17" ht="36" spans="1:11">
      <c r="A17" s="75"/>
      <c r="B17" s="76"/>
      <c r="C17" s="77" t="s">
        <v>48</v>
      </c>
      <c r="D17" s="117" t="s">
        <v>98</v>
      </c>
      <c r="E17" s="132">
        <v>1</v>
      </c>
      <c r="F17" s="133">
        <v>1</v>
      </c>
      <c r="G17" s="80">
        <v>8</v>
      </c>
      <c r="H17" s="80">
        <v>8</v>
      </c>
      <c r="I17" s="100"/>
      <c r="J17" s="101"/>
      <c r="K17" s="102"/>
    </row>
    <row r="18" spans="1:11">
      <c r="A18" s="75"/>
      <c r="B18" s="76"/>
      <c r="C18" s="77"/>
      <c r="D18" s="82" t="s">
        <v>99</v>
      </c>
      <c r="E18" s="80" t="s">
        <v>100</v>
      </c>
      <c r="F18" s="80" t="s">
        <v>100</v>
      </c>
      <c r="G18" s="80">
        <v>7</v>
      </c>
      <c r="H18" s="80">
        <v>7</v>
      </c>
      <c r="I18" s="100"/>
      <c r="J18" s="101"/>
      <c r="K18" s="102"/>
    </row>
    <row r="19" ht="24" spans="1:11">
      <c r="A19" s="75"/>
      <c r="B19" s="76"/>
      <c r="C19" s="77" t="s">
        <v>49</v>
      </c>
      <c r="D19" s="117" t="s">
        <v>50</v>
      </c>
      <c r="E19" s="118">
        <v>44926</v>
      </c>
      <c r="F19" s="118">
        <v>44926</v>
      </c>
      <c r="G19" s="80">
        <v>7</v>
      </c>
      <c r="H19" s="80">
        <v>7</v>
      </c>
      <c r="I19" s="100"/>
      <c r="J19" s="101"/>
      <c r="K19" s="102"/>
    </row>
    <row r="20" spans="1:11">
      <c r="A20" s="75"/>
      <c r="B20" s="76"/>
      <c r="C20" s="77"/>
      <c r="D20" s="82"/>
      <c r="E20" s="80"/>
      <c r="F20" s="80"/>
      <c r="G20" s="80"/>
      <c r="H20" s="80"/>
      <c r="I20" s="100"/>
      <c r="J20" s="101"/>
      <c r="K20" s="102"/>
    </row>
    <row r="21" spans="1:11">
      <c r="A21" s="75"/>
      <c r="B21" s="76"/>
      <c r="C21" s="111" t="s">
        <v>51</v>
      </c>
      <c r="D21" s="82" t="s">
        <v>52</v>
      </c>
      <c r="E21" s="80" t="s">
        <v>101</v>
      </c>
      <c r="F21" s="80">
        <v>1.69</v>
      </c>
      <c r="G21" s="80">
        <v>7</v>
      </c>
      <c r="H21" s="80">
        <v>7</v>
      </c>
      <c r="I21" s="100"/>
      <c r="J21" s="101"/>
      <c r="K21" s="102"/>
    </row>
    <row r="22" spans="1:11">
      <c r="A22" s="75"/>
      <c r="B22" s="76"/>
      <c r="C22" s="113"/>
      <c r="D22" s="82"/>
      <c r="E22" s="80"/>
      <c r="F22" s="80"/>
      <c r="G22" s="80"/>
      <c r="H22" s="80"/>
      <c r="I22" s="100"/>
      <c r="J22" s="101"/>
      <c r="K22" s="102"/>
    </row>
    <row r="23" spans="1:11">
      <c r="A23" s="75"/>
      <c r="B23" s="76" t="s">
        <v>54</v>
      </c>
      <c r="C23" s="77" t="s">
        <v>55</v>
      </c>
      <c r="D23" s="82"/>
      <c r="E23" s="80"/>
      <c r="F23" s="80"/>
      <c r="G23" s="80"/>
      <c r="H23" s="80"/>
      <c r="I23" s="100"/>
      <c r="J23" s="101"/>
      <c r="K23" s="102"/>
    </row>
    <row r="24" spans="1:11">
      <c r="A24" s="75"/>
      <c r="B24" s="76"/>
      <c r="C24" s="77"/>
      <c r="D24" s="82"/>
      <c r="E24" s="80"/>
      <c r="F24" s="80"/>
      <c r="G24" s="80"/>
      <c r="H24" s="80"/>
      <c r="I24" s="100"/>
      <c r="J24" s="101"/>
      <c r="K24" s="102"/>
    </row>
    <row r="25" ht="36" spans="1:11">
      <c r="A25" s="75"/>
      <c r="B25" s="76"/>
      <c r="C25" s="77" t="s">
        <v>56</v>
      </c>
      <c r="D25" s="117" t="s">
        <v>102</v>
      </c>
      <c r="E25" s="134" t="s">
        <v>58</v>
      </c>
      <c r="F25" s="86" t="s">
        <v>58</v>
      </c>
      <c r="G25" s="80">
        <v>30</v>
      </c>
      <c r="H25" s="80">
        <v>30</v>
      </c>
      <c r="I25" s="100"/>
      <c r="J25" s="101"/>
      <c r="K25" s="102"/>
    </row>
    <row r="26" spans="1:11">
      <c r="A26" s="75"/>
      <c r="B26" s="76"/>
      <c r="C26" s="77"/>
      <c r="D26" s="85"/>
      <c r="E26" s="86"/>
      <c r="F26" s="86"/>
      <c r="G26" s="80"/>
      <c r="H26" s="80"/>
      <c r="I26" s="100"/>
      <c r="J26" s="101"/>
      <c r="K26" s="102"/>
    </row>
    <row r="27" spans="1:11">
      <c r="A27" s="75"/>
      <c r="B27" s="76"/>
      <c r="C27" s="77" t="s">
        <v>59</v>
      </c>
      <c r="D27" s="85"/>
      <c r="E27" s="87"/>
      <c r="F27" s="87"/>
      <c r="G27" s="88"/>
      <c r="H27" s="88"/>
      <c r="I27" s="100"/>
      <c r="J27" s="101"/>
      <c r="K27" s="102"/>
    </row>
    <row r="28" spans="1:11">
      <c r="A28" s="75"/>
      <c r="B28" s="76"/>
      <c r="C28" s="77"/>
      <c r="D28" s="89"/>
      <c r="E28" s="80"/>
      <c r="F28" s="89"/>
      <c r="G28" s="89"/>
      <c r="H28" s="89"/>
      <c r="I28" s="100"/>
      <c r="J28" s="101"/>
      <c r="K28" s="102"/>
    </row>
    <row r="29" spans="1:11">
      <c r="A29" s="75"/>
      <c r="B29" s="76"/>
      <c r="C29" s="77" t="s">
        <v>60</v>
      </c>
      <c r="D29" s="89"/>
      <c r="E29" s="80"/>
      <c r="F29" s="80"/>
      <c r="G29" s="80"/>
      <c r="H29" s="80"/>
      <c r="I29" s="100"/>
      <c r="J29" s="101"/>
      <c r="K29" s="102"/>
    </row>
    <row r="30" spans="1:11">
      <c r="A30" s="75"/>
      <c r="B30" s="76"/>
      <c r="C30" s="77"/>
      <c r="D30" s="89"/>
      <c r="E30" s="80"/>
      <c r="F30" s="89"/>
      <c r="G30" s="89"/>
      <c r="H30" s="89"/>
      <c r="I30" s="100"/>
      <c r="J30" s="101"/>
      <c r="K30" s="102"/>
    </row>
    <row r="31" spans="1:11">
      <c r="A31" s="75"/>
      <c r="B31" s="76" t="s">
        <v>61</v>
      </c>
      <c r="C31" s="77" t="s">
        <v>62</v>
      </c>
      <c r="D31" s="89" t="s">
        <v>85</v>
      </c>
      <c r="E31" s="80" t="s">
        <v>64</v>
      </c>
      <c r="F31" s="80" t="s">
        <v>64</v>
      </c>
      <c r="G31" s="80">
        <v>10</v>
      </c>
      <c r="H31" s="80">
        <v>10</v>
      </c>
      <c r="I31" s="100"/>
      <c r="J31" s="101"/>
      <c r="K31" s="102"/>
    </row>
    <row r="32" spans="1:11">
      <c r="A32" s="75"/>
      <c r="B32" s="76"/>
      <c r="C32" s="77"/>
      <c r="D32" s="89"/>
      <c r="E32" s="80"/>
      <c r="F32" s="89"/>
      <c r="G32" s="89"/>
      <c r="H32" s="89"/>
      <c r="I32" s="100"/>
      <c r="J32" s="101"/>
      <c r="K32" s="102"/>
    </row>
    <row r="33" spans="1:11">
      <c r="A33" s="47" t="s">
        <v>65</v>
      </c>
      <c r="B33" s="48"/>
      <c r="C33" s="48"/>
      <c r="D33" s="48"/>
      <c r="E33" s="48"/>
      <c r="F33" s="48"/>
      <c r="G33" s="58">
        <v>90</v>
      </c>
      <c r="H33" s="58">
        <v>90</v>
      </c>
      <c r="I33" s="100"/>
      <c r="J33" s="101"/>
      <c r="K33" s="102"/>
    </row>
    <row r="34" spans="1:11">
      <c r="A34" s="71" t="s">
        <v>66</v>
      </c>
      <c r="B34" s="58" t="s">
        <v>103</v>
      </c>
      <c r="C34" s="58"/>
      <c r="D34" s="58"/>
      <c r="E34" s="58"/>
      <c r="F34" s="58"/>
      <c r="G34" s="58"/>
      <c r="H34" s="58"/>
      <c r="I34" s="58"/>
      <c r="J34" s="58"/>
      <c r="K34" s="58"/>
    </row>
    <row r="35" spans="1:11">
      <c r="A35" s="60"/>
      <c r="B35" s="92" t="s">
        <v>68</v>
      </c>
      <c r="C35" s="92"/>
      <c r="D35" s="92"/>
      <c r="E35" s="93"/>
      <c r="F35" s="93" t="s">
        <v>69</v>
      </c>
      <c r="G35" s="95"/>
      <c r="H35" s="95"/>
      <c r="I35" s="93"/>
      <c r="J35" s="93"/>
      <c r="K35" s="92"/>
    </row>
    <row r="36" spans="1:11">
      <c r="A36" s="94" t="s">
        <v>70</v>
      </c>
      <c r="B36" s="94"/>
      <c r="C36" s="94"/>
      <c r="D36" s="94"/>
      <c r="E36" s="135"/>
      <c r="F36" s="94"/>
      <c r="G36" s="94"/>
      <c r="H36" s="94"/>
      <c r="I36" s="94"/>
      <c r="J36" s="94"/>
      <c r="K36" s="94"/>
    </row>
  </sheetData>
  <mergeCells count="57">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7:K17"/>
    <mergeCell ref="I18:K18"/>
    <mergeCell ref="I19:K19"/>
    <mergeCell ref="I20:K20"/>
    <mergeCell ref="I22:K22"/>
    <mergeCell ref="I23:K23"/>
    <mergeCell ref="I24:K24"/>
    <mergeCell ref="I25:K25"/>
    <mergeCell ref="I26:K26"/>
    <mergeCell ref="I27:K27"/>
    <mergeCell ref="I28:K28"/>
    <mergeCell ref="I29:K29"/>
    <mergeCell ref="I30:K30"/>
    <mergeCell ref="I31:K31"/>
    <mergeCell ref="I32:K32"/>
    <mergeCell ref="A33:F33"/>
    <mergeCell ref="I33:K33"/>
    <mergeCell ref="B34:K34"/>
    <mergeCell ref="B35:D35"/>
    <mergeCell ref="G35:H35"/>
    <mergeCell ref="A36:K36"/>
    <mergeCell ref="A11:A12"/>
    <mergeCell ref="A13:A32"/>
    <mergeCell ref="B14:B22"/>
    <mergeCell ref="B23:B30"/>
    <mergeCell ref="B31:B32"/>
    <mergeCell ref="C14:C16"/>
    <mergeCell ref="C17:C18"/>
    <mergeCell ref="C19:C20"/>
    <mergeCell ref="C21:C22"/>
    <mergeCell ref="C23:C24"/>
    <mergeCell ref="C25:C26"/>
    <mergeCell ref="C27:C28"/>
    <mergeCell ref="C29:C30"/>
    <mergeCell ref="C31:C32"/>
    <mergeCell ref="A5:C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B12" sqref="B12:E12"/>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103"/>
      <c r="E2" s="46"/>
      <c r="F2" s="46"/>
      <c r="G2" s="46"/>
      <c r="H2" s="46"/>
      <c r="I2" s="46" t="s">
        <v>2</v>
      </c>
      <c r="J2" s="46"/>
      <c r="K2" s="46"/>
    </row>
    <row r="3" spans="1:11">
      <c r="A3" s="47" t="s">
        <v>3</v>
      </c>
      <c r="B3" s="48"/>
      <c r="C3" s="49"/>
      <c r="D3" s="50" t="s">
        <v>104</v>
      </c>
      <c r="E3" s="50"/>
      <c r="F3" s="50"/>
      <c r="G3" s="50"/>
      <c r="H3" s="50"/>
      <c r="I3" s="50"/>
      <c r="J3" s="50"/>
      <c r="K3" s="50"/>
    </row>
    <row r="4" spans="1:11">
      <c r="A4" s="47" t="s">
        <v>5</v>
      </c>
      <c r="B4" s="48"/>
      <c r="C4" s="49"/>
      <c r="D4" s="51"/>
      <c r="E4" s="51"/>
      <c r="F4" s="52" t="s">
        <v>6</v>
      </c>
      <c r="G4" s="53" t="s">
        <v>7</v>
      </c>
      <c r="H4" s="53"/>
      <c r="I4" s="53"/>
      <c r="J4" s="53"/>
      <c r="K4" s="53"/>
    </row>
    <row r="5" spans="1:11">
      <c r="A5" s="54" t="s">
        <v>8</v>
      </c>
      <c r="B5" s="55"/>
      <c r="C5" s="56"/>
      <c r="D5" s="57" t="s">
        <v>9</v>
      </c>
      <c r="E5" s="58" t="s">
        <v>10</v>
      </c>
      <c r="F5" s="58" t="s">
        <v>11</v>
      </c>
      <c r="G5" s="47" t="s">
        <v>12</v>
      </c>
      <c r="H5" s="48"/>
      <c r="I5" s="96" t="s">
        <v>13</v>
      </c>
      <c r="J5" s="96" t="s">
        <v>14</v>
      </c>
      <c r="K5" s="58" t="s">
        <v>15</v>
      </c>
    </row>
    <row r="6" spans="1:11">
      <c r="A6" s="59"/>
      <c r="B6" s="60"/>
      <c r="C6" s="61"/>
      <c r="D6" s="62" t="s">
        <v>16</v>
      </c>
      <c r="E6" s="80">
        <v>25</v>
      </c>
      <c r="F6" s="80" t="s">
        <v>105</v>
      </c>
      <c r="G6" s="63">
        <v>18.68</v>
      </c>
      <c r="H6" s="73"/>
      <c r="I6" s="80">
        <v>10</v>
      </c>
      <c r="J6" s="97">
        <v>1</v>
      </c>
      <c r="K6" s="121">
        <v>8</v>
      </c>
    </row>
    <row r="7" spans="1:11">
      <c r="A7" s="59"/>
      <c r="B7" s="60"/>
      <c r="C7" s="61"/>
      <c r="D7" s="65" t="s">
        <v>18</v>
      </c>
      <c r="E7" s="80">
        <v>25</v>
      </c>
      <c r="F7" s="80" t="s">
        <v>105</v>
      </c>
      <c r="G7" s="63">
        <v>18.68</v>
      </c>
      <c r="H7" s="73"/>
      <c r="I7" s="80">
        <v>10</v>
      </c>
      <c r="J7" s="97">
        <v>1</v>
      </c>
      <c r="K7" s="80">
        <v>8</v>
      </c>
    </row>
    <row r="8" spans="1:11">
      <c r="A8" s="59"/>
      <c r="B8" s="60"/>
      <c r="C8" s="61"/>
      <c r="D8" s="50" t="s">
        <v>19</v>
      </c>
      <c r="E8" s="66"/>
      <c r="F8" s="50"/>
      <c r="G8" s="63"/>
      <c r="H8" s="64"/>
      <c r="I8" s="80"/>
      <c r="J8" s="80"/>
      <c r="K8" s="80"/>
    </row>
    <row r="9" spans="1:11">
      <c r="A9" s="59"/>
      <c r="B9" s="60"/>
      <c r="C9" s="61"/>
      <c r="D9" s="63" t="s">
        <v>20</v>
      </c>
      <c r="E9" s="80"/>
      <c r="F9" s="80"/>
      <c r="G9" s="63"/>
      <c r="H9" s="64"/>
      <c r="I9" s="80"/>
      <c r="J9" s="80"/>
      <c r="K9" s="80"/>
    </row>
    <row r="10" spans="1:11">
      <c r="A10" s="67"/>
      <c r="B10" s="68"/>
      <c r="C10" s="69"/>
      <c r="D10" s="70" t="s">
        <v>21</v>
      </c>
      <c r="E10" s="50"/>
      <c r="F10" s="50"/>
      <c r="G10" s="63"/>
      <c r="H10" s="64"/>
      <c r="I10" s="80"/>
      <c r="J10" s="80"/>
      <c r="K10" s="80"/>
    </row>
    <row r="11" spans="1:11">
      <c r="A11" s="54" t="s">
        <v>22</v>
      </c>
      <c r="B11" s="71" t="s">
        <v>23</v>
      </c>
      <c r="C11" s="71"/>
      <c r="D11" s="71"/>
      <c r="E11" s="71"/>
      <c r="F11" s="47" t="s">
        <v>24</v>
      </c>
      <c r="G11" s="48"/>
      <c r="H11" s="48"/>
      <c r="I11" s="48"/>
      <c r="J11" s="48"/>
      <c r="K11" s="49"/>
    </row>
    <row r="12" ht="80" customHeight="1" spans="1:11">
      <c r="A12" s="67"/>
      <c r="B12" s="104" t="s">
        <v>106</v>
      </c>
      <c r="C12" s="105"/>
      <c r="D12" s="105"/>
      <c r="E12" s="106"/>
      <c r="F12" s="107" t="s">
        <v>107</v>
      </c>
      <c r="G12" s="107"/>
      <c r="H12" s="107"/>
      <c r="I12" s="122"/>
      <c r="J12" s="122"/>
      <c r="K12" s="122"/>
    </row>
    <row r="13" ht="24" spans="1:11">
      <c r="A13" s="75" t="s">
        <v>27</v>
      </c>
      <c r="B13" s="108" t="s">
        <v>28</v>
      </c>
      <c r="C13" s="109" t="s">
        <v>29</v>
      </c>
      <c r="D13" s="109" t="s">
        <v>30</v>
      </c>
      <c r="E13" s="108" t="s">
        <v>31</v>
      </c>
      <c r="F13" s="109" t="s">
        <v>32</v>
      </c>
      <c r="G13" s="110" t="s">
        <v>13</v>
      </c>
      <c r="H13" s="108" t="s">
        <v>15</v>
      </c>
      <c r="I13" s="109" t="s">
        <v>33</v>
      </c>
      <c r="J13" s="109"/>
      <c r="K13" s="109"/>
    </row>
    <row r="14" spans="1:11">
      <c r="A14" s="75"/>
      <c r="B14" s="76" t="s">
        <v>34</v>
      </c>
      <c r="C14" s="111" t="s">
        <v>35</v>
      </c>
      <c r="D14" s="85" t="s">
        <v>108</v>
      </c>
      <c r="E14" s="112" t="s">
        <v>109</v>
      </c>
      <c r="F14" s="112" t="s">
        <v>110</v>
      </c>
      <c r="G14" s="112">
        <v>10</v>
      </c>
      <c r="H14" s="112">
        <v>10</v>
      </c>
      <c r="I14" s="112"/>
      <c r="J14" s="112"/>
      <c r="K14" s="112"/>
    </row>
    <row r="15" ht="24" spans="1:11">
      <c r="A15" s="75"/>
      <c r="B15" s="76"/>
      <c r="C15" s="113"/>
      <c r="D15" s="114" t="s">
        <v>111</v>
      </c>
      <c r="E15" s="112" t="s">
        <v>112</v>
      </c>
      <c r="F15" s="112" t="s">
        <v>113</v>
      </c>
      <c r="G15" s="112">
        <v>10</v>
      </c>
      <c r="H15" s="112">
        <v>10</v>
      </c>
      <c r="I15" s="123"/>
      <c r="J15" s="124"/>
      <c r="K15" s="125"/>
    </row>
    <row r="16" spans="1:11">
      <c r="A16" s="75"/>
      <c r="B16" s="76"/>
      <c r="C16" s="113"/>
      <c r="D16" s="85" t="s">
        <v>114</v>
      </c>
      <c r="E16" s="112" t="s">
        <v>112</v>
      </c>
      <c r="F16" s="112" t="s">
        <v>113</v>
      </c>
      <c r="G16" s="112">
        <v>8</v>
      </c>
      <c r="H16" s="112">
        <v>8</v>
      </c>
      <c r="I16" s="112"/>
      <c r="J16" s="112"/>
      <c r="K16" s="112"/>
    </row>
    <row r="17" ht="24" spans="1:11">
      <c r="A17" s="75"/>
      <c r="B17" s="76"/>
      <c r="C17" s="115"/>
      <c r="D17" s="114" t="s">
        <v>115</v>
      </c>
      <c r="E17" s="112" t="s">
        <v>116</v>
      </c>
      <c r="F17" s="112" t="s">
        <v>117</v>
      </c>
      <c r="G17" s="112">
        <v>8</v>
      </c>
      <c r="H17" s="112">
        <v>8</v>
      </c>
      <c r="I17" s="123"/>
      <c r="J17" s="124"/>
      <c r="K17" s="125"/>
    </row>
    <row r="18" spans="1:11">
      <c r="A18" s="75"/>
      <c r="B18" s="76"/>
      <c r="C18" s="113"/>
      <c r="D18" s="114"/>
      <c r="E18" s="112"/>
      <c r="F18" s="112"/>
      <c r="G18" s="112"/>
      <c r="H18" s="112"/>
      <c r="I18" s="123"/>
      <c r="J18" s="124"/>
      <c r="K18" s="125"/>
    </row>
    <row r="19" spans="1:11">
      <c r="A19" s="75"/>
      <c r="B19" s="76"/>
      <c r="C19" s="111" t="s">
        <v>48</v>
      </c>
      <c r="D19" s="114"/>
      <c r="E19" s="112"/>
      <c r="F19" s="112"/>
      <c r="G19" s="112"/>
      <c r="H19" s="112"/>
      <c r="I19" s="123"/>
      <c r="J19" s="124"/>
      <c r="K19" s="125"/>
    </row>
    <row r="20" spans="1:11">
      <c r="A20" s="75"/>
      <c r="B20" s="76"/>
      <c r="C20" s="113"/>
      <c r="D20" s="114"/>
      <c r="E20" s="112"/>
      <c r="F20" s="112"/>
      <c r="G20" s="112"/>
      <c r="H20" s="112"/>
      <c r="I20" s="123"/>
      <c r="J20" s="124"/>
      <c r="K20" s="125"/>
    </row>
    <row r="21" spans="1:11">
      <c r="A21" s="75"/>
      <c r="B21" s="76"/>
      <c r="C21" s="115"/>
      <c r="D21" s="117"/>
      <c r="E21" s="118"/>
      <c r="F21" s="118"/>
      <c r="G21" s="112"/>
      <c r="H21" s="112"/>
      <c r="I21" s="123"/>
      <c r="J21" s="124"/>
      <c r="K21" s="125"/>
    </row>
    <row r="22" ht="24" spans="1:11">
      <c r="A22" s="75"/>
      <c r="B22" s="76"/>
      <c r="C22" s="77" t="s">
        <v>49</v>
      </c>
      <c r="D22" s="117" t="s">
        <v>50</v>
      </c>
      <c r="E22" s="118">
        <v>44926</v>
      </c>
      <c r="F22" s="118">
        <v>44926</v>
      </c>
      <c r="G22" s="112">
        <v>7</v>
      </c>
      <c r="H22" s="112">
        <v>7</v>
      </c>
      <c r="I22" s="123"/>
      <c r="J22" s="124"/>
      <c r="K22" s="125"/>
    </row>
    <row r="23" spans="1:11">
      <c r="A23" s="75"/>
      <c r="B23" s="76"/>
      <c r="C23" s="77"/>
      <c r="D23" s="85"/>
      <c r="E23" s="112"/>
      <c r="F23" s="112"/>
      <c r="G23" s="112"/>
      <c r="H23" s="112"/>
      <c r="I23" s="123"/>
      <c r="J23" s="124"/>
      <c r="K23" s="125"/>
    </row>
    <row r="24" spans="1:11">
      <c r="A24" s="75"/>
      <c r="B24" s="76"/>
      <c r="C24" s="111" t="s">
        <v>51</v>
      </c>
      <c r="D24" s="85" t="s">
        <v>52</v>
      </c>
      <c r="E24" s="112" t="s">
        <v>118</v>
      </c>
      <c r="F24" s="112" t="s">
        <v>105</v>
      </c>
      <c r="G24" s="112">
        <v>7</v>
      </c>
      <c r="H24" s="112">
        <v>5</v>
      </c>
      <c r="I24" s="123" t="s">
        <v>119</v>
      </c>
      <c r="J24" s="124"/>
      <c r="K24" s="125"/>
    </row>
    <row r="25" spans="1:11">
      <c r="A25" s="75"/>
      <c r="B25" s="76"/>
      <c r="C25" s="113"/>
      <c r="D25" s="85"/>
      <c r="E25" s="112"/>
      <c r="F25" s="112"/>
      <c r="G25" s="112"/>
      <c r="H25" s="112"/>
      <c r="I25" s="123"/>
      <c r="J25" s="124"/>
      <c r="K25" s="125"/>
    </row>
    <row r="26" spans="1:11">
      <c r="A26" s="75"/>
      <c r="B26" s="76" t="s">
        <v>54</v>
      </c>
      <c r="C26" s="77" t="s">
        <v>55</v>
      </c>
      <c r="D26" s="82"/>
      <c r="E26" s="80"/>
      <c r="F26" s="80"/>
      <c r="G26" s="80"/>
      <c r="H26" s="80"/>
      <c r="I26" s="100"/>
      <c r="J26" s="101"/>
      <c r="K26" s="102"/>
    </row>
    <row r="27" spans="1:11">
      <c r="A27" s="75"/>
      <c r="B27" s="76"/>
      <c r="C27" s="77"/>
      <c r="D27" s="82"/>
      <c r="E27" s="80"/>
      <c r="F27" s="80"/>
      <c r="G27" s="80"/>
      <c r="H27" s="80"/>
      <c r="I27" s="100"/>
      <c r="J27" s="101"/>
      <c r="K27" s="102"/>
    </row>
    <row r="28" ht="36" spans="1:11">
      <c r="A28" s="75"/>
      <c r="B28" s="76"/>
      <c r="C28" s="77" t="s">
        <v>56</v>
      </c>
      <c r="D28" s="114" t="s">
        <v>120</v>
      </c>
      <c r="E28" s="86" t="s">
        <v>58</v>
      </c>
      <c r="F28" s="86" t="s">
        <v>58</v>
      </c>
      <c r="G28" s="80">
        <v>30</v>
      </c>
      <c r="H28" s="80">
        <v>30</v>
      </c>
      <c r="I28" s="100"/>
      <c r="J28" s="101"/>
      <c r="K28" s="102"/>
    </row>
    <row r="29" spans="1:11">
      <c r="A29" s="75"/>
      <c r="B29" s="76"/>
      <c r="C29" s="77"/>
      <c r="D29" s="85"/>
      <c r="E29" s="86"/>
      <c r="F29" s="86"/>
      <c r="G29" s="80"/>
      <c r="H29" s="80"/>
      <c r="I29" s="100"/>
      <c r="J29" s="101"/>
      <c r="K29" s="102"/>
    </row>
    <row r="30" spans="1:11">
      <c r="A30" s="75"/>
      <c r="B30" s="76"/>
      <c r="C30" s="77" t="s">
        <v>59</v>
      </c>
      <c r="D30" s="85"/>
      <c r="E30" s="87"/>
      <c r="F30" s="87"/>
      <c r="G30" s="88"/>
      <c r="H30" s="88"/>
      <c r="I30" s="100"/>
      <c r="J30" s="101"/>
      <c r="K30" s="102"/>
    </row>
    <row r="31" spans="1:11">
      <c r="A31" s="75"/>
      <c r="B31" s="76"/>
      <c r="C31" s="77"/>
      <c r="D31" s="89"/>
      <c r="E31" s="89"/>
      <c r="F31" s="89"/>
      <c r="G31" s="89"/>
      <c r="H31" s="89"/>
      <c r="I31" s="100"/>
      <c r="J31" s="101"/>
      <c r="K31" s="102"/>
    </row>
    <row r="32" spans="1:11">
      <c r="A32" s="75"/>
      <c r="B32" s="76"/>
      <c r="C32" s="77" t="s">
        <v>60</v>
      </c>
      <c r="D32" s="89"/>
      <c r="E32" s="80"/>
      <c r="F32" s="80"/>
      <c r="G32" s="80"/>
      <c r="H32" s="80"/>
      <c r="I32" s="100"/>
      <c r="J32" s="101"/>
      <c r="K32" s="102"/>
    </row>
    <row r="33" spans="1:11">
      <c r="A33" s="75"/>
      <c r="B33" s="76"/>
      <c r="C33" s="77"/>
      <c r="D33" s="89"/>
      <c r="E33" s="89"/>
      <c r="F33" s="89"/>
      <c r="G33" s="89"/>
      <c r="H33" s="89"/>
      <c r="I33" s="100"/>
      <c r="J33" s="101"/>
      <c r="K33" s="102"/>
    </row>
    <row r="34" spans="1:11">
      <c r="A34" s="75"/>
      <c r="B34" s="76" t="s">
        <v>61</v>
      </c>
      <c r="C34" s="77" t="s">
        <v>62</v>
      </c>
      <c r="D34" s="89" t="s">
        <v>85</v>
      </c>
      <c r="E34" s="80" t="s">
        <v>64</v>
      </c>
      <c r="F34" s="80" t="s">
        <v>64</v>
      </c>
      <c r="G34" s="80">
        <v>10</v>
      </c>
      <c r="H34" s="80">
        <v>10</v>
      </c>
      <c r="I34" s="100"/>
      <c r="J34" s="101"/>
      <c r="K34" s="102"/>
    </row>
    <row r="35" spans="1:11">
      <c r="A35" s="75"/>
      <c r="B35" s="76"/>
      <c r="C35" s="77"/>
      <c r="D35" s="89"/>
      <c r="E35" s="89"/>
      <c r="F35" s="89"/>
      <c r="G35" s="89"/>
      <c r="H35" s="80"/>
      <c r="I35" s="100"/>
      <c r="J35" s="101"/>
      <c r="K35" s="102"/>
    </row>
    <row r="36" spans="1:11">
      <c r="A36" s="47" t="s">
        <v>65</v>
      </c>
      <c r="B36" s="48"/>
      <c r="C36" s="48"/>
      <c r="D36" s="48"/>
      <c r="E36" s="48"/>
      <c r="F36" s="48"/>
      <c r="G36" s="58">
        <v>90</v>
      </c>
      <c r="H36" s="58">
        <f>SUM(H14:H35)</f>
        <v>88</v>
      </c>
      <c r="I36" s="100"/>
      <c r="J36" s="101"/>
      <c r="K36" s="102"/>
    </row>
    <row r="37" spans="1:11">
      <c r="A37" s="71" t="s">
        <v>66</v>
      </c>
      <c r="B37" s="58" t="s">
        <v>121</v>
      </c>
      <c r="C37" s="58"/>
      <c r="D37" s="58"/>
      <c r="E37" s="58"/>
      <c r="F37" s="58"/>
      <c r="G37" s="58"/>
      <c r="H37" s="58"/>
      <c r="I37" s="58"/>
      <c r="J37" s="58"/>
      <c r="K37" s="58"/>
    </row>
    <row r="38" spans="1:11">
      <c r="A38" s="60"/>
      <c r="B38" s="92" t="s">
        <v>68</v>
      </c>
      <c r="C38" s="92"/>
      <c r="D38" s="92"/>
      <c r="E38" s="93"/>
      <c r="F38" s="93" t="s">
        <v>69</v>
      </c>
      <c r="G38" s="95"/>
      <c r="H38" s="95"/>
      <c r="I38" s="93"/>
      <c r="J38" s="93"/>
      <c r="K38" s="92"/>
    </row>
    <row r="39" spans="1:11">
      <c r="A39" s="94" t="s">
        <v>70</v>
      </c>
      <c r="B39" s="94"/>
      <c r="C39" s="94"/>
      <c r="D39" s="94"/>
      <c r="E39" s="94"/>
      <c r="F39" s="94"/>
      <c r="G39" s="94"/>
      <c r="H39" s="94"/>
      <c r="I39" s="94"/>
      <c r="J39" s="94"/>
      <c r="K39" s="94"/>
    </row>
  </sheetData>
  <mergeCells count="60">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9:K19"/>
    <mergeCell ref="I20:K20"/>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A36:F36"/>
    <mergeCell ref="I36:K36"/>
    <mergeCell ref="B37:K37"/>
    <mergeCell ref="B38:D38"/>
    <mergeCell ref="G38:H38"/>
    <mergeCell ref="A39:K39"/>
    <mergeCell ref="A11:A12"/>
    <mergeCell ref="A13:A35"/>
    <mergeCell ref="B14:B25"/>
    <mergeCell ref="B26:B33"/>
    <mergeCell ref="B34:B35"/>
    <mergeCell ref="C14:C17"/>
    <mergeCell ref="C19:C21"/>
    <mergeCell ref="C22:C23"/>
    <mergeCell ref="C24:C25"/>
    <mergeCell ref="C26:C27"/>
    <mergeCell ref="C28:C29"/>
    <mergeCell ref="C30:C31"/>
    <mergeCell ref="C32:C33"/>
    <mergeCell ref="C34:C35"/>
    <mergeCell ref="A5:C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F12" sqref="F12:K12"/>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103"/>
      <c r="E2" s="46"/>
      <c r="F2" s="46"/>
      <c r="G2" s="46"/>
      <c r="H2" s="46"/>
      <c r="I2" s="46" t="s">
        <v>2</v>
      </c>
      <c r="J2" s="46"/>
      <c r="K2" s="46"/>
    </row>
    <row r="3" spans="1:11">
      <c r="A3" s="47" t="s">
        <v>3</v>
      </c>
      <c r="B3" s="48"/>
      <c r="C3" s="49"/>
      <c r="D3" s="50" t="s">
        <v>122</v>
      </c>
      <c r="E3" s="50"/>
      <c r="F3" s="50"/>
      <c r="G3" s="50"/>
      <c r="H3" s="50"/>
      <c r="I3" s="50"/>
      <c r="J3" s="50"/>
      <c r="K3" s="50"/>
    </row>
    <row r="4" spans="1:11">
      <c r="A4" s="47" t="s">
        <v>5</v>
      </c>
      <c r="B4" s="48"/>
      <c r="C4" s="49"/>
      <c r="D4" s="51"/>
      <c r="E4" s="51"/>
      <c r="F4" s="52" t="s">
        <v>6</v>
      </c>
      <c r="G4" s="53" t="s">
        <v>7</v>
      </c>
      <c r="H4" s="53"/>
      <c r="I4" s="53"/>
      <c r="J4" s="53"/>
      <c r="K4" s="53"/>
    </row>
    <row r="5" spans="1:11">
      <c r="A5" s="54" t="s">
        <v>8</v>
      </c>
      <c r="B5" s="55"/>
      <c r="C5" s="56"/>
      <c r="D5" s="57" t="s">
        <v>9</v>
      </c>
      <c r="E5" s="58" t="s">
        <v>10</v>
      </c>
      <c r="F5" s="58" t="s">
        <v>11</v>
      </c>
      <c r="G5" s="47" t="s">
        <v>12</v>
      </c>
      <c r="H5" s="48"/>
      <c r="I5" s="96" t="s">
        <v>13</v>
      </c>
      <c r="J5" s="96" t="s">
        <v>14</v>
      </c>
      <c r="K5" s="58" t="s">
        <v>15</v>
      </c>
    </row>
    <row r="6" spans="1:11">
      <c r="A6" s="59"/>
      <c r="B6" s="60"/>
      <c r="C6" s="61"/>
      <c r="D6" s="62" t="s">
        <v>16</v>
      </c>
      <c r="E6" s="80">
        <v>31</v>
      </c>
      <c r="F6" s="80">
        <v>31</v>
      </c>
      <c r="G6" s="63">
        <v>31</v>
      </c>
      <c r="H6" s="73"/>
      <c r="I6" s="80">
        <v>10</v>
      </c>
      <c r="J6" s="97">
        <v>1</v>
      </c>
      <c r="K6" s="121">
        <v>10</v>
      </c>
    </row>
    <row r="7" spans="1:11">
      <c r="A7" s="59"/>
      <c r="B7" s="60"/>
      <c r="C7" s="61"/>
      <c r="D7" s="65" t="s">
        <v>18</v>
      </c>
      <c r="E7" s="80">
        <v>31</v>
      </c>
      <c r="F7" s="80">
        <v>31</v>
      </c>
      <c r="G7" s="63">
        <v>31</v>
      </c>
      <c r="H7" s="73"/>
      <c r="I7" s="80">
        <v>10</v>
      </c>
      <c r="J7" s="97">
        <v>1</v>
      </c>
      <c r="K7" s="80">
        <v>10</v>
      </c>
    </row>
    <row r="8" spans="1:11">
      <c r="A8" s="59"/>
      <c r="B8" s="60"/>
      <c r="C8" s="61"/>
      <c r="D8" s="50" t="s">
        <v>19</v>
      </c>
      <c r="E8" s="66"/>
      <c r="F8" s="50"/>
      <c r="G8" s="63"/>
      <c r="H8" s="64"/>
      <c r="I8" s="80"/>
      <c r="J8" s="80"/>
      <c r="K8" s="80"/>
    </row>
    <row r="9" spans="1:11">
      <c r="A9" s="59"/>
      <c r="B9" s="60"/>
      <c r="C9" s="61"/>
      <c r="D9" s="63" t="s">
        <v>20</v>
      </c>
      <c r="E9" s="80"/>
      <c r="F9" s="80"/>
      <c r="G9" s="63"/>
      <c r="H9" s="64"/>
      <c r="I9" s="80"/>
      <c r="J9" s="80"/>
      <c r="K9" s="80"/>
    </row>
    <row r="10" spans="1:11">
      <c r="A10" s="67"/>
      <c r="B10" s="68"/>
      <c r="C10" s="69"/>
      <c r="D10" s="70" t="s">
        <v>21</v>
      </c>
      <c r="E10" s="50"/>
      <c r="F10" s="50"/>
      <c r="G10" s="63"/>
      <c r="H10" s="64"/>
      <c r="I10" s="80"/>
      <c r="J10" s="80"/>
      <c r="K10" s="80"/>
    </row>
    <row r="11" spans="1:11">
      <c r="A11" s="54" t="s">
        <v>22</v>
      </c>
      <c r="B11" s="71" t="s">
        <v>23</v>
      </c>
      <c r="C11" s="71"/>
      <c r="D11" s="71"/>
      <c r="E11" s="71"/>
      <c r="F11" s="47" t="s">
        <v>24</v>
      </c>
      <c r="G11" s="48"/>
      <c r="H11" s="48"/>
      <c r="I11" s="48"/>
      <c r="J11" s="48"/>
      <c r="K11" s="49"/>
    </row>
    <row r="12" ht="93" customHeight="1" spans="1:11">
      <c r="A12" s="67"/>
      <c r="B12" s="126" t="s">
        <v>123</v>
      </c>
      <c r="C12" s="127"/>
      <c r="D12" s="127"/>
      <c r="E12" s="128"/>
      <c r="F12" s="129" t="s">
        <v>124</v>
      </c>
      <c r="G12" s="129"/>
      <c r="H12" s="129"/>
      <c r="I12" s="130"/>
      <c r="J12" s="130"/>
      <c r="K12" s="130"/>
    </row>
    <row r="13" ht="24" spans="1:11">
      <c r="A13" s="75" t="s">
        <v>27</v>
      </c>
      <c r="B13" s="71" t="s">
        <v>28</v>
      </c>
      <c r="C13" s="58" t="s">
        <v>29</v>
      </c>
      <c r="D13" s="58" t="s">
        <v>30</v>
      </c>
      <c r="E13" s="71" t="s">
        <v>31</v>
      </c>
      <c r="F13" s="58" t="s">
        <v>32</v>
      </c>
      <c r="G13" s="47" t="s">
        <v>13</v>
      </c>
      <c r="H13" s="71" t="s">
        <v>15</v>
      </c>
      <c r="I13" s="58" t="s">
        <v>33</v>
      </c>
      <c r="J13" s="58"/>
      <c r="K13" s="58"/>
    </row>
    <row r="14" spans="1:11">
      <c r="A14" s="75"/>
      <c r="B14" s="76" t="s">
        <v>34</v>
      </c>
      <c r="C14" s="111" t="s">
        <v>35</v>
      </c>
      <c r="D14" s="82" t="s">
        <v>125</v>
      </c>
      <c r="E14" s="80" t="s">
        <v>126</v>
      </c>
      <c r="F14" s="80" t="s">
        <v>127</v>
      </c>
      <c r="G14" s="80">
        <v>15</v>
      </c>
      <c r="H14" s="80">
        <v>12</v>
      </c>
      <c r="I14" s="80"/>
      <c r="J14" s="80"/>
      <c r="K14" s="80"/>
    </row>
    <row r="15" ht="24" spans="1:11">
      <c r="A15" s="75"/>
      <c r="B15" s="76"/>
      <c r="C15" s="113"/>
      <c r="D15" s="98" t="s">
        <v>128</v>
      </c>
      <c r="E15" s="80" t="s">
        <v>129</v>
      </c>
      <c r="F15" s="80" t="s">
        <v>130</v>
      </c>
      <c r="G15" s="80">
        <v>15</v>
      </c>
      <c r="H15" s="80">
        <v>11</v>
      </c>
      <c r="I15" s="100"/>
      <c r="J15" s="101"/>
      <c r="K15" s="102"/>
    </row>
    <row r="16" spans="1:11">
      <c r="A16" s="75"/>
      <c r="B16" s="76"/>
      <c r="C16" s="113"/>
      <c r="D16" s="98"/>
      <c r="E16" s="80"/>
      <c r="F16" s="80"/>
      <c r="G16" s="80"/>
      <c r="H16" s="80"/>
      <c r="I16" s="100"/>
      <c r="J16" s="101"/>
      <c r="K16" s="102"/>
    </row>
    <row r="17" spans="1:11">
      <c r="A17" s="75"/>
      <c r="B17" s="76"/>
      <c r="C17" s="77" t="s">
        <v>48</v>
      </c>
      <c r="D17" s="98"/>
      <c r="E17" s="80"/>
      <c r="F17" s="80"/>
      <c r="G17" s="80"/>
      <c r="H17" s="80"/>
      <c r="I17" s="100"/>
      <c r="J17" s="101"/>
      <c r="K17" s="102"/>
    </row>
    <row r="18" spans="1:11">
      <c r="A18" s="75"/>
      <c r="B18" s="76"/>
      <c r="C18" s="77"/>
      <c r="D18" s="82"/>
      <c r="E18" s="80"/>
      <c r="F18" s="80"/>
      <c r="G18" s="80"/>
      <c r="H18" s="80"/>
      <c r="I18" s="100"/>
      <c r="J18" s="101"/>
      <c r="K18" s="102"/>
    </row>
    <row r="19" ht="24" spans="1:11">
      <c r="A19" s="75"/>
      <c r="B19" s="76"/>
      <c r="C19" s="77" t="s">
        <v>49</v>
      </c>
      <c r="D19" s="117" t="s">
        <v>50</v>
      </c>
      <c r="E19" s="118">
        <v>44926</v>
      </c>
      <c r="F19" s="118">
        <v>44926</v>
      </c>
      <c r="G19" s="80">
        <v>10</v>
      </c>
      <c r="H19" s="80">
        <v>10</v>
      </c>
      <c r="I19" s="100"/>
      <c r="J19" s="101"/>
      <c r="K19" s="102"/>
    </row>
    <row r="20" spans="1:11">
      <c r="A20" s="75"/>
      <c r="B20" s="76"/>
      <c r="C20" s="77"/>
      <c r="D20" s="82"/>
      <c r="E20" s="80"/>
      <c r="F20" s="80"/>
      <c r="G20" s="80"/>
      <c r="H20" s="80"/>
      <c r="I20" s="100"/>
      <c r="J20" s="101"/>
      <c r="K20" s="102"/>
    </row>
    <row r="21" spans="1:11">
      <c r="A21" s="75"/>
      <c r="B21" s="76"/>
      <c r="C21" s="111" t="s">
        <v>51</v>
      </c>
      <c r="D21" s="82" t="s">
        <v>52</v>
      </c>
      <c r="E21" s="80" t="s">
        <v>131</v>
      </c>
      <c r="F21" s="80" t="s">
        <v>131</v>
      </c>
      <c r="G21" s="80">
        <v>10</v>
      </c>
      <c r="H21" s="80">
        <v>10</v>
      </c>
      <c r="I21" s="100"/>
      <c r="J21" s="101"/>
      <c r="K21" s="102"/>
    </row>
    <row r="22" spans="1:11">
      <c r="A22" s="75"/>
      <c r="B22" s="76"/>
      <c r="C22" s="113"/>
      <c r="D22" s="82"/>
      <c r="E22" s="80"/>
      <c r="F22" s="80"/>
      <c r="G22" s="80"/>
      <c r="H22" s="80"/>
      <c r="I22" s="100"/>
      <c r="J22" s="101"/>
      <c r="K22" s="102"/>
    </row>
    <row r="23" spans="1:11">
      <c r="A23" s="75"/>
      <c r="B23" s="76" t="s">
        <v>54</v>
      </c>
      <c r="C23" s="77" t="s">
        <v>55</v>
      </c>
      <c r="D23" s="82"/>
      <c r="E23" s="80"/>
      <c r="F23" s="80"/>
      <c r="G23" s="80"/>
      <c r="H23" s="80"/>
      <c r="I23" s="100"/>
      <c r="J23" s="101"/>
      <c r="K23" s="102"/>
    </row>
    <row r="24" spans="1:11">
      <c r="A24" s="75"/>
      <c r="B24" s="76"/>
      <c r="C24" s="77"/>
      <c r="D24" s="82"/>
      <c r="E24" s="80"/>
      <c r="F24" s="80"/>
      <c r="G24" s="80"/>
      <c r="H24" s="80"/>
      <c r="I24" s="100"/>
      <c r="J24" s="101"/>
      <c r="K24" s="102"/>
    </row>
    <row r="25" ht="24" spans="1:11">
      <c r="A25" s="75"/>
      <c r="B25" s="76"/>
      <c r="C25" s="77" t="s">
        <v>56</v>
      </c>
      <c r="D25" s="114" t="s">
        <v>132</v>
      </c>
      <c r="E25" s="86" t="s">
        <v>58</v>
      </c>
      <c r="F25" s="86" t="s">
        <v>58</v>
      </c>
      <c r="G25" s="80">
        <v>30</v>
      </c>
      <c r="H25" s="80">
        <v>30</v>
      </c>
      <c r="I25" s="100"/>
      <c r="J25" s="101"/>
      <c r="K25" s="102"/>
    </row>
    <row r="26" spans="1:11">
      <c r="A26" s="75"/>
      <c r="B26" s="76"/>
      <c r="C26" s="77"/>
      <c r="D26" s="85"/>
      <c r="E26" s="86"/>
      <c r="F26" s="86"/>
      <c r="G26" s="80"/>
      <c r="H26" s="80"/>
      <c r="I26" s="100"/>
      <c r="J26" s="101"/>
      <c r="K26" s="102"/>
    </row>
    <row r="27" spans="1:11">
      <c r="A27" s="75"/>
      <c r="B27" s="76"/>
      <c r="C27" s="77" t="s">
        <v>59</v>
      </c>
      <c r="D27" s="85"/>
      <c r="E27" s="87"/>
      <c r="F27" s="87"/>
      <c r="G27" s="88"/>
      <c r="H27" s="88"/>
      <c r="I27" s="100"/>
      <c r="J27" s="101"/>
      <c r="K27" s="102"/>
    </row>
    <row r="28" spans="1:11">
      <c r="A28" s="75"/>
      <c r="B28" s="76"/>
      <c r="C28" s="77"/>
      <c r="D28" s="89"/>
      <c r="E28" s="89"/>
      <c r="F28" s="89"/>
      <c r="G28" s="89"/>
      <c r="H28" s="89"/>
      <c r="I28" s="100"/>
      <c r="J28" s="101"/>
      <c r="K28" s="102"/>
    </row>
    <row r="29" spans="1:11">
      <c r="A29" s="75"/>
      <c r="B29" s="76"/>
      <c r="C29" s="77" t="s">
        <v>60</v>
      </c>
      <c r="D29" s="89"/>
      <c r="E29" s="80"/>
      <c r="F29" s="80"/>
      <c r="G29" s="80"/>
      <c r="H29" s="80"/>
      <c r="I29" s="100"/>
      <c r="J29" s="101"/>
      <c r="K29" s="102"/>
    </row>
    <row r="30" spans="1:11">
      <c r="A30" s="75"/>
      <c r="B30" s="76"/>
      <c r="C30" s="77"/>
      <c r="D30" s="89"/>
      <c r="E30" s="89"/>
      <c r="F30" s="89"/>
      <c r="G30" s="89"/>
      <c r="H30" s="89"/>
      <c r="I30" s="100"/>
      <c r="J30" s="101"/>
      <c r="K30" s="102"/>
    </row>
    <row r="31" spans="1:11">
      <c r="A31" s="75"/>
      <c r="B31" s="76" t="s">
        <v>61</v>
      </c>
      <c r="C31" s="77" t="s">
        <v>62</v>
      </c>
      <c r="D31" s="89" t="s">
        <v>85</v>
      </c>
      <c r="E31" s="80" t="s">
        <v>64</v>
      </c>
      <c r="F31" s="80" t="s">
        <v>64</v>
      </c>
      <c r="G31" s="80">
        <v>10</v>
      </c>
      <c r="H31" s="80">
        <v>10</v>
      </c>
      <c r="I31" s="100"/>
      <c r="J31" s="101"/>
      <c r="K31" s="102"/>
    </row>
    <row r="32" spans="1:11">
      <c r="A32" s="75"/>
      <c r="B32" s="76"/>
      <c r="C32" s="77"/>
      <c r="D32" s="89"/>
      <c r="E32" s="89"/>
      <c r="F32" s="89"/>
      <c r="G32" s="89"/>
      <c r="H32" s="80"/>
      <c r="I32" s="100"/>
      <c r="J32" s="101"/>
      <c r="K32" s="102"/>
    </row>
    <row r="33" spans="1:11">
      <c r="A33" s="47" t="s">
        <v>65</v>
      </c>
      <c r="B33" s="48"/>
      <c r="C33" s="48"/>
      <c r="D33" s="48"/>
      <c r="E33" s="48"/>
      <c r="F33" s="48"/>
      <c r="G33" s="58">
        <v>90</v>
      </c>
      <c r="H33" s="58">
        <f>SUM(H14:H32)</f>
        <v>83</v>
      </c>
      <c r="I33" s="100"/>
      <c r="J33" s="101"/>
      <c r="K33" s="102"/>
    </row>
    <row r="34" spans="1:11">
      <c r="A34" s="71" t="s">
        <v>66</v>
      </c>
      <c r="B34" s="58" t="s">
        <v>133</v>
      </c>
      <c r="C34" s="58"/>
      <c r="D34" s="58"/>
      <c r="E34" s="58"/>
      <c r="F34" s="58"/>
      <c r="G34" s="58"/>
      <c r="H34" s="58"/>
      <c r="I34" s="58"/>
      <c r="J34" s="58"/>
      <c r="K34" s="58"/>
    </row>
    <row r="35" spans="1:11">
      <c r="A35" s="60"/>
      <c r="B35" s="92" t="s">
        <v>68</v>
      </c>
      <c r="C35" s="92"/>
      <c r="D35" s="92"/>
      <c r="E35" s="93"/>
      <c r="F35" s="93" t="s">
        <v>69</v>
      </c>
      <c r="G35" s="95"/>
      <c r="H35" s="95"/>
      <c r="I35" s="93"/>
      <c r="J35" s="93"/>
      <c r="K35" s="92"/>
    </row>
    <row r="36" spans="1:11">
      <c r="A36" s="94" t="s">
        <v>70</v>
      </c>
      <c r="B36" s="94"/>
      <c r="C36" s="94"/>
      <c r="D36" s="94"/>
      <c r="E36" s="94"/>
      <c r="F36" s="94"/>
      <c r="G36" s="94"/>
      <c r="H36" s="94"/>
      <c r="I36" s="94"/>
      <c r="J36" s="94"/>
      <c r="K36" s="94"/>
    </row>
  </sheetData>
  <mergeCells count="58">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3:F33"/>
    <mergeCell ref="I33:K33"/>
    <mergeCell ref="B34:K34"/>
    <mergeCell ref="B35:D35"/>
    <mergeCell ref="G35:H35"/>
    <mergeCell ref="A36:K36"/>
    <mergeCell ref="A11:A12"/>
    <mergeCell ref="A13:A32"/>
    <mergeCell ref="B14:B22"/>
    <mergeCell ref="B23:B30"/>
    <mergeCell ref="B31:B32"/>
    <mergeCell ref="C14:C16"/>
    <mergeCell ref="C17:C18"/>
    <mergeCell ref="C19:C20"/>
    <mergeCell ref="C21:C22"/>
    <mergeCell ref="C23:C24"/>
    <mergeCell ref="C25:C26"/>
    <mergeCell ref="C27:C28"/>
    <mergeCell ref="C29:C30"/>
    <mergeCell ref="C31:C32"/>
    <mergeCell ref="A5: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F12" sqref="F12:K12"/>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103"/>
      <c r="E2" s="46"/>
      <c r="F2" s="46"/>
      <c r="G2" s="46"/>
      <c r="H2" s="46"/>
      <c r="I2" s="46" t="s">
        <v>2</v>
      </c>
      <c r="J2" s="46"/>
      <c r="K2" s="46"/>
    </row>
    <row r="3" spans="1:11">
      <c r="A3" s="47" t="s">
        <v>3</v>
      </c>
      <c r="B3" s="48"/>
      <c r="C3" s="49"/>
      <c r="D3" s="50" t="s">
        <v>134</v>
      </c>
      <c r="E3" s="50"/>
      <c r="F3" s="50"/>
      <c r="G3" s="50"/>
      <c r="H3" s="50"/>
      <c r="I3" s="50"/>
      <c r="J3" s="50"/>
      <c r="K3" s="50"/>
    </row>
    <row r="4" spans="1:11">
      <c r="A4" s="47" t="s">
        <v>5</v>
      </c>
      <c r="B4" s="48"/>
      <c r="C4" s="49"/>
      <c r="D4" s="51"/>
      <c r="E4" s="51"/>
      <c r="F4" s="52" t="s">
        <v>6</v>
      </c>
      <c r="G4" s="53" t="s">
        <v>7</v>
      </c>
      <c r="H4" s="53"/>
      <c r="I4" s="53"/>
      <c r="J4" s="53"/>
      <c r="K4" s="53"/>
    </row>
    <row r="5" spans="1:11">
      <c r="A5" s="54" t="s">
        <v>8</v>
      </c>
      <c r="B5" s="55"/>
      <c r="C5" s="56"/>
      <c r="D5" s="57" t="s">
        <v>9</v>
      </c>
      <c r="E5" s="58" t="s">
        <v>10</v>
      </c>
      <c r="F5" s="58" t="s">
        <v>11</v>
      </c>
      <c r="G5" s="47" t="s">
        <v>12</v>
      </c>
      <c r="H5" s="48"/>
      <c r="I5" s="96" t="s">
        <v>13</v>
      </c>
      <c r="J5" s="96" t="s">
        <v>14</v>
      </c>
      <c r="K5" s="58" t="s">
        <v>15</v>
      </c>
    </row>
    <row r="6" spans="1:11">
      <c r="A6" s="59"/>
      <c r="B6" s="60"/>
      <c r="C6" s="61"/>
      <c r="D6" s="62" t="s">
        <v>16</v>
      </c>
      <c r="E6" s="80">
        <v>15</v>
      </c>
      <c r="F6" s="80">
        <v>15</v>
      </c>
      <c r="G6" s="63">
        <v>15</v>
      </c>
      <c r="H6" s="73"/>
      <c r="I6" s="80">
        <v>10</v>
      </c>
      <c r="J6" s="97">
        <v>1</v>
      </c>
      <c r="K6" s="121">
        <v>10</v>
      </c>
    </row>
    <row r="7" spans="1:11">
      <c r="A7" s="59"/>
      <c r="B7" s="60"/>
      <c r="C7" s="61"/>
      <c r="D7" s="65" t="s">
        <v>18</v>
      </c>
      <c r="E7" s="80">
        <v>15</v>
      </c>
      <c r="F7" s="80">
        <v>15</v>
      </c>
      <c r="G7" s="63">
        <v>15</v>
      </c>
      <c r="H7" s="73"/>
      <c r="I7" s="80">
        <v>10</v>
      </c>
      <c r="J7" s="97">
        <v>1</v>
      </c>
      <c r="K7" s="80">
        <v>10</v>
      </c>
    </row>
    <row r="8" spans="1:11">
      <c r="A8" s="59"/>
      <c r="B8" s="60"/>
      <c r="C8" s="61"/>
      <c r="D8" s="50" t="s">
        <v>19</v>
      </c>
      <c r="E8" s="66"/>
      <c r="F8" s="50"/>
      <c r="G8" s="63"/>
      <c r="H8" s="64"/>
      <c r="I8" s="80"/>
      <c r="J8" s="80"/>
      <c r="K8" s="80"/>
    </row>
    <row r="9" spans="1:11">
      <c r="A9" s="59"/>
      <c r="B9" s="60"/>
      <c r="C9" s="61"/>
      <c r="D9" s="63" t="s">
        <v>20</v>
      </c>
      <c r="E9" s="80"/>
      <c r="F9" s="80"/>
      <c r="G9" s="63"/>
      <c r="H9" s="64"/>
      <c r="I9" s="80"/>
      <c r="J9" s="80"/>
      <c r="K9" s="80"/>
    </row>
    <row r="10" spans="1:11">
      <c r="A10" s="67"/>
      <c r="B10" s="68"/>
      <c r="C10" s="69"/>
      <c r="D10" s="70" t="s">
        <v>21</v>
      </c>
      <c r="E10" s="50"/>
      <c r="F10" s="50"/>
      <c r="G10" s="63"/>
      <c r="H10" s="64"/>
      <c r="I10" s="80"/>
      <c r="J10" s="80"/>
      <c r="K10" s="80"/>
    </row>
    <row r="11" spans="1:11">
      <c r="A11" s="54" t="s">
        <v>22</v>
      </c>
      <c r="B11" s="71" t="s">
        <v>23</v>
      </c>
      <c r="C11" s="71"/>
      <c r="D11" s="71"/>
      <c r="E11" s="71"/>
      <c r="F11" s="47" t="s">
        <v>24</v>
      </c>
      <c r="G11" s="48"/>
      <c r="H11" s="48"/>
      <c r="I11" s="48"/>
      <c r="J11" s="48"/>
      <c r="K11" s="49"/>
    </row>
    <row r="12" ht="84" customHeight="1" spans="1:11">
      <c r="A12" s="67"/>
      <c r="B12" s="104" t="s">
        <v>135</v>
      </c>
      <c r="C12" s="105"/>
      <c r="D12" s="105"/>
      <c r="E12" s="106"/>
      <c r="F12" s="107" t="s">
        <v>136</v>
      </c>
      <c r="G12" s="107"/>
      <c r="H12" s="107"/>
      <c r="I12" s="122"/>
      <c r="J12" s="122"/>
      <c r="K12" s="122"/>
    </row>
    <row r="13" ht="24" spans="1:11">
      <c r="A13" s="75" t="s">
        <v>27</v>
      </c>
      <c r="B13" s="108" t="s">
        <v>28</v>
      </c>
      <c r="C13" s="109" t="s">
        <v>29</v>
      </c>
      <c r="D13" s="109" t="s">
        <v>30</v>
      </c>
      <c r="E13" s="108" t="s">
        <v>31</v>
      </c>
      <c r="F13" s="109" t="s">
        <v>32</v>
      </c>
      <c r="G13" s="110" t="s">
        <v>13</v>
      </c>
      <c r="H13" s="108" t="s">
        <v>15</v>
      </c>
      <c r="I13" s="109" t="s">
        <v>33</v>
      </c>
      <c r="J13" s="109"/>
      <c r="K13" s="109"/>
    </row>
    <row r="14" spans="1:11">
      <c r="A14" s="75"/>
      <c r="B14" s="76" t="s">
        <v>34</v>
      </c>
      <c r="C14" s="111" t="s">
        <v>35</v>
      </c>
      <c r="D14" s="85" t="s">
        <v>137</v>
      </c>
      <c r="E14" s="112" t="s">
        <v>138</v>
      </c>
      <c r="F14" s="112" t="s">
        <v>139</v>
      </c>
      <c r="G14" s="112">
        <v>8</v>
      </c>
      <c r="H14" s="112">
        <v>8</v>
      </c>
      <c r="I14" s="112"/>
      <c r="J14" s="112"/>
      <c r="K14" s="112"/>
    </row>
    <row r="15" spans="1:11">
      <c r="A15" s="75"/>
      <c r="B15" s="76"/>
      <c r="C15" s="113"/>
      <c r="D15" s="114" t="s">
        <v>39</v>
      </c>
      <c r="E15" s="112" t="s">
        <v>40</v>
      </c>
      <c r="F15" s="112" t="s">
        <v>41</v>
      </c>
      <c r="G15" s="112">
        <v>8</v>
      </c>
      <c r="H15" s="112">
        <v>8</v>
      </c>
      <c r="I15" s="123"/>
      <c r="J15" s="124"/>
      <c r="K15" s="125"/>
    </row>
    <row r="16" ht="24" spans="1:11">
      <c r="A16" s="75"/>
      <c r="B16" s="76"/>
      <c r="C16" s="113"/>
      <c r="D16" s="114" t="s">
        <v>140</v>
      </c>
      <c r="E16" s="112" t="s">
        <v>141</v>
      </c>
      <c r="F16" s="112" t="s">
        <v>142</v>
      </c>
      <c r="G16" s="112">
        <v>8</v>
      </c>
      <c r="H16" s="112">
        <v>8</v>
      </c>
      <c r="I16" s="123"/>
      <c r="J16" s="124"/>
      <c r="K16" s="125"/>
    </row>
    <row r="17" ht="36" spans="1:11">
      <c r="A17" s="75"/>
      <c r="B17" s="76"/>
      <c r="C17" s="113"/>
      <c r="D17" s="114" t="s">
        <v>143</v>
      </c>
      <c r="E17" s="112" t="s">
        <v>144</v>
      </c>
      <c r="F17" s="112" t="s">
        <v>145</v>
      </c>
      <c r="G17" s="112">
        <v>10</v>
      </c>
      <c r="H17" s="112">
        <v>10</v>
      </c>
      <c r="I17" s="123"/>
      <c r="J17" s="124"/>
      <c r="K17" s="125"/>
    </row>
    <row r="18" spans="1:11">
      <c r="A18" s="75"/>
      <c r="B18" s="76"/>
      <c r="C18" s="111" t="s">
        <v>48</v>
      </c>
      <c r="D18" s="114"/>
      <c r="E18" s="112"/>
      <c r="F18" s="116"/>
      <c r="G18" s="112"/>
      <c r="H18" s="112"/>
      <c r="I18" s="123"/>
      <c r="J18" s="124"/>
      <c r="K18" s="125"/>
    </row>
    <row r="19" spans="1:11">
      <c r="A19" s="75"/>
      <c r="B19" s="76"/>
      <c r="C19" s="113"/>
      <c r="D19" s="85"/>
      <c r="E19" s="112"/>
      <c r="F19" s="112"/>
      <c r="G19" s="112"/>
      <c r="H19" s="112"/>
      <c r="I19" s="123"/>
      <c r="J19" s="124"/>
      <c r="K19" s="125"/>
    </row>
    <row r="20" spans="1:11">
      <c r="A20" s="75"/>
      <c r="B20" s="76"/>
      <c r="C20" s="115"/>
      <c r="D20" s="117"/>
      <c r="E20" s="118"/>
      <c r="F20" s="118"/>
      <c r="G20" s="112"/>
      <c r="H20" s="112"/>
      <c r="I20" s="123"/>
      <c r="J20" s="124"/>
      <c r="K20" s="125"/>
    </row>
    <row r="21" ht="24" spans="1:11">
      <c r="A21" s="75"/>
      <c r="B21" s="76"/>
      <c r="C21" s="77" t="s">
        <v>49</v>
      </c>
      <c r="D21" s="117" t="s">
        <v>50</v>
      </c>
      <c r="E21" s="118">
        <v>44926</v>
      </c>
      <c r="F21" s="118">
        <v>44926</v>
      </c>
      <c r="G21" s="112">
        <v>8</v>
      </c>
      <c r="H21" s="112">
        <v>8</v>
      </c>
      <c r="I21" s="123"/>
      <c r="J21" s="124"/>
      <c r="K21" s="125"/>
    </row>
    <row r="22" spans="1:11">
      <c r="A22" s="75"/>
      <c r="B22" s="76"/>
      <c r="C22" s="77"/>
      <c r="D22" s="85"/>
      <c r="E22" s="112"/>
      <c r="F22" s="112"/>
      <c r="G22" s="112"/>
      <c r="H22" s="112"/>
      <c r="I22" s="123"/>
      <c r="J22" s="124"/>
      <c r="K22" s="125"/>
    </row>
    <row r="23" spans="1:11">
      <c r="A23" s="75"/>
      <c r="B23" s="76"/>
      <c r="C23" s="111" t="s">
        <v>51</v>
      </c>
      <c r="D23" s="85" t="s">
        <v>52</v>
      </c>
      <c r="E23" s="112" t="s">
        <v>146</v>
      </c>
      <c r="F23" s="112" t="s">
        <v>146</v>
      </c>
      <c r="G23" s="112">
        <v>8</v>
      </c>
      <c r="H23" s="112">
        <v>8</v>
      </c>
      <c r="I23" s="123"/>
      <c r="J23" s="124"/>
      <c r="K23" s="125"/>
    </row>
    <row r="24" spans="1:11">
      <c r="A24" s="75"/>
      <c r="B24" s="76"/>
      <c r="C24" s="113"/>
      <c r="D24" s="85"/>
      <c r="E24" s="112"/>
      <c r="F24" s="112"/>
      <c r="G24" s="112"/>
      <c r="H24" s="112"/>
      <c r="I24" s="123"/>
      <c r="J24" s="124"/>
      <c r="K24" s="125"/>
    </row>
    <row r="25" spans="1:11">
      <c r="A25" s="75"/>
      <c r="B25" s="76" t="s">
        <v>54</v>
      </c>
      <c r="C25" s="77" t="s">
        <v>55</v>
      </c>
      <c r="D25" s="85" t="s">
        <v>147</v>
      </c>
      <c r="E25" s="112" t="s">
        <v>58</v>
      </c>
      <c r="F25" s="112" t="s">
        <v>58</v>
      </c>
      <c r="G25" s="112">
        <v>10</v>
      </c>
      <c r="H25" s="112">
        <v>10</v>
      </c>
      <c r="I25" s="123"/>
      <c r="J25" s="124"/>
      <c r="K25" s="125"/>
    </row>
    <row r="26" ht="36" spans="1:11">
      <c r="A26" s="75"/>
      <c r="B26" s="76"/>
      <c r="C26" s="77"/>
      <c r="D26" s="114" t="s">
        <v>148</v>
      </c>
      <c r="E26" s="112" t="s">
        <v>58</v>
      </c>
      <c r="F26" s="112" t="s">
        <v>58</v>
      </c>
      <c r="G26" s="112">
        <v>10</v>
      </c>
      <c r="H26" s="112">
        <v>10</v>
      </c>
      <c r="I26" s="123"/>
      <c r="J26" s="124"/>
      <c r="K26" s="125"/>
    </row>
    <row r="27" ht="24" spans="1:11">
      <c r="A27" s="75"/>
      <c r="B27" s="76"/>
      <c r="C27" s="77" t="s">
        <v>56</v>
      </c>
      <c r="D27" s="114" t="s">
        <v>149</v>
      </c>
      <c r="E27" s="112" t="s">
        <v>58</v>
      </c>
      <c r="F27" s="112" t="s">
        <v>58</v>
      </c>
      <c r="G27" s="112">
        <v>10</v>
      </c>
      <c r="H27" s="112">
        <v>10</v>
      </c>
      <c r="I27" s="123"/>
      <c r="J27" s="124"/>
      <c r="K27" s="125"/>
    </row>
    <row r="28" spans="1:11">
      <c r="A28" s="75"/>
      <c r="B28" s="76"/>
      <c r="C28" s="77"/>
      <c r="D28" s="85"/>
      <c r="E28" s="86"/>
      <c r="F28" s="86"/>
      <c r="G28" s="112"/>
      <c r="H28" s="112"/>
      <c r="I28" s="123"/>
      <c r="J28" s="124"/>
      <c r="K28" s="125"/>
    </row>
    <row r="29" spans="1:11">
      <c r="A29" s="75"/>
      <c r="B29" s="76"/>
      <c r="C29" s="77" t="s">
        <v>59</v>
      </c>
      <c r="D29" s="85"/>
      <c r="E29" s="87"/>
      <c r="F29" s="87"/>
      <c r="G29" s="119"/>
      <c r="H29" s="119"/>
      <c r="I29" s="123"/>
      <c r="J29" s="124"/>
      <c r="K29" s="125"/>
    </row>
    <row r="30" spans="1:11">
      <c r="A30" s="75"/>
      <c r="B30" s="76"/>
      <c r="C30" s="77"/>
      <c r="D30" s="120"/>
      <c r="E30" s="120"/>
      <c r="F30" s="120"/>
      <c r="G30" s="120"/>
      <c r="H30" s="120"/>
      <c r="I30" s="123"/>
      <c r="J30" s="124"/>
      <c r="K30" s="125"/>
    </row>
    <row r="31" spans="1:11">
      <c r="A31" s="75"/>
      <c r="B31" s="76"/>
      <c r="C31" s="77" t="s">
        <v>60</v>
      </c>
      <c r="D31" s="120"/>
      <c r="E31" s="112"/>
      <c r="F31" s="112"/>
      <c r="G31" s="112"/>
      <c r="H31" s="112"/>
      <c r="I31" s="123"/>
      <c r="J31" s="124"/>
      <c r="K31" s="125"/>
    </row>
    <row r="32" spans="1:11">
      <c r="A32" s="75"/>
      <c r="B32" s="76"/>
      <c r="C32" s="77"/>
      <c r="D32" s="120"/>
      <c r="E32" s="120"/>
      <c r="F32" s="120"/>
      <c r="G32" s="120"/>
      <c r="H32" s="120"/>
      <c r="I32" s="123"/>
      <c r="J32" s="124"/>
      <c r="K32" s="125"/>
    </row>
    <row r="33" spans="1:11">
      <c r="A33" s="75"/>
      <c r="B33" s="76" t="s">
        <v>61</v>
      </c>
      <c r="C33" s="77" t="s">
        <v>62</v>
      </c>
      <c r="D33" s="120" t="s">
        <v>85</v>
      </c>
      <c r="E33" s="112" t="s">
        <v>64</v>
      </c>
      <c r="F33" s="112" t="s">
        <v>64</v>
      </c>
      <c r="G33" s="112">
        <v>10</v>
      </c>
      <c r="H33" s="112">
        <v>10</v>
      </c>
      <c r="I33" s="123"/>
      <c r="J33" s="124"/>
      <c r="K33" s="125"/>
    </row>
    <row r="34" spans="1:11">
      <c r="A34" s="75"/>
      <c r="B34" s="76"/>
      <c r="C34" s="77"/>
      <c r="D34" s="120"/>
      <c r="E34" s="120"/>
      <c r="F34" s="120"/>
      <c r="G34" s="120"/>
      <c r="H34" s="112"/>
      <c r="I34" s="123"/>
      <c r="J34" s="124"/>
      <c r="K34" s="125"/>
    </row>
    <row r="35" spans="1:11">
      <c r="A35" s="47" t="s">
        <v>65</v>
      </c>
      <c r="B35" s="48"/>
      <c r="C35" s="48"/>
      <c r="D35" s="48"/>
      <c r="E35" s="48"/>
      <c r="F35" s="48"/>
      <c r="G35" s="58">
        <v>90</v>
      </c>
      <c r="H35" s="58">
        <v>90</v>
      </c>
      <c r="I35" s="100"/>
      <c r="J35" s="101"/>
      <c r="K35" s="102"/>
    </row>
    <row r="36" spans="1:11">
      <c r="A36" s="71" t="s">
        <v>66</v>
      </c>
      <c r="B36" s="58" t="s">
        <v>150</v>
      </c>
      <c r="C36" s="58"/>
      <c r="D36" s="58"/>
      <c r="E36" s="58"/>
      <c r="F36" s="58"/>
      <c r="G36" s="58"/>
      <c r="H36" s="58"/>
      <c r="I36" s="58"/>
      <c r="J36" s="58"/>
      <c r="K36" s="58"/>
    </row>
    <row r="37" spans="1:11">
      <c r="A37" s="60"/>
      <c r="B37" s="92" t="s">
        <v>68</v>
      </c>
      <c r="C37" s="92"/>
      <c r="D37" s="92"/>
      <c r="E37" s="93"/>
      <c r="F37" s="93" t="s">
        <v>69</v>
      </c>
      <c r="G37" s="95"/>
      <c r="H37" s="95"/>
      <c r="I37" s="93"/>
      <c r="J37" s="93"/>
      <c r="K37" s="92"/>
    </row>
    <row r="38" spans="1:11">
      <c r="A38" s="94" t="s">
        <v>70</v>
      </c>
      <c r="B38" s="94"/>
      <c r="C38" s="94"/>
      <c r="D38" s="94"/>
      <c r="E38" s="94"/>
      <c r="F38" s="94"/>
      <c r="G38" s="94"/>
      <c r="H38" s="94"/>
      <c r="I38" s="94"/>
      <c r="J38" s="94"/>
      <c r="K38" s="94"/>
    </row>
  </sheetData>
  <mergeCells count="59">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6:K16"/>
    <mergeCell ref="I18:K18"/>
    <mergeCell ref="I19:K19"/>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I35:K35"/>
    <mergeCell ref="B36:K36"/>
    <mergeCell ref="B37:D37"/>
    <mergeCell ref="G37:H37"/>
    <mergeCell ref="A38:K38"/>
    <mergeCell ref="A11:A12"/>
    <mergeCell ref="A13:A34"/>
    <mergeCell ref="B14:B24"/>
    <mergeCell ref="B25:B32"/>
    <mergeCell ref="B33:B34"/>
    <mergeCell ref="C14:C17"/>
    <mergeCell ref="C18:C20"/>
    <mergeCell ref="C21:C22"/>
    <mergeCell ref="C23:C24"/>
    <mergeCell ref="C25:C26"/>
    <mergeCell ref="C27:C28"/>
    <mergeCell ref="C29:C30"/>
    <mergeCell ref="C31:C32"/>
    <mergeCell ref="C33:C34"/>
    <mergeCell ref="A5:C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F12" sqref="F12:K12"/>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103"/>
      <c r="E2" s="46"/>
      <c r="F2" s="46"/>
      <c r="G2" s="46"/>
      <c r="H2" s="46"/>
      <c r="I2" s="46" t="s">
        <v>2</v>
      </c>
      <c r="J2" s="46"/>
      <c r="K2" s="46"/>
    </row>
    <row r="3" spans="1:11">
      <c r="A3" s="47" t="s">
        <v>3</v>
      </c>
      <c r="B3" s="48"/>
      <c r="C3" s="49"/>
      <c r="D3" s="50" t="s">
        <v>151</v>
      </c>
      <c r="E3" s="50"/>
      <c r="F3" s="50"/>
      <c r="G3" s="50"/>
      <c r="H3" s="50"/>
      <c r="I3" s="50"/>
      <c r="J3" s="50"/>
      <c r="K3" s="50"/>
    </row>
    <row r="4" spans="1:11">
      <c r="A4" s="47" t="s">
        <v>5</v>
      </c>
      <c r="B4" s="48"/>
      <c r="C4" s="49"/>
      <c r="D4" s="51"/>
      <c r="E4" s="51"/>
      <c r="F4" s="52" t="s">
        <v>6</v>
      </c>
      <c r="G4" s="53" t="s">
        <v>7</v>
      </c>
      <c r="H4" s="53"/>
      <c r="I4" s="53"/>
      <c r="J4" s="53"/>
      <c r="K4" s="53"/>
    </row>
    <row r="5" spans="1:11">
      <c r="A5" s="54" t="s">
        <v>8</v>
      </c>
      <c r="B5" s="55"/>
      <c r="C5" s="56"/>
      <c r="D5" s="57" t="s">
        <v>9</v>
      </c>
      <c r="E5" s="58" t="s">
        <v>10</v>
      </c>
      <c r="F5" s="58" t="s">
        <v>11</v>
      </c>
      <c r="G5" s="47" t="s">
        <v>12</v>
      </c>
      <c r="H5" s="48"/>
      <c r="I5" s="96" t="s">
        <v>13</v>
      </c>
      <c r="J5" s="96" t="s">
        <v>14</v>
      </c>
      <c r="K5" s="58" t="s">
        <v>15</v>
      </c>
    </row>
    <row r="6" spans="1:11">
      <c r="A6" s="59"/>
      <c r="B6" s="60"/>
      <c r="C6" s="61"/>
      <c r="D6" s="62" t="s">
        <v>16</v>
      </c>
      <c r="E6" s="80">
        <v>4</v>
      </c>
      <c r="F6" s="80">
        <v>4</v>
      </c>
      <c r="G6" s="63">
        <v>4</v>
      </c>
      <c r="H6" s="73"/>
      <c r="I6" s="80">
        <v>10</v>
      </c>
      <c r="J6" s="97">
        <v>1</v>
      </c>
      <c r="K6" s="121">
        <v>10</v>
      </c>
    </row>
    <row r="7" spans="1:11">
      <c r="A7" s="59"/>
      <c r="B7" s="60"/>
      <c r="C7" s="61"/>
      <c r="D7" s="65" t="s">
        <v>18</v>
      </c>
      <c r="E7" s="80">
        <v>4</v>
      </c>
      <c r="F7" s="80">
        <v>4</v>
      </c>
      <c r="G7" s="63">
        <v>4</v>
      </c>
      <c r="H7" s="73"/>
      <c r="I7" s="80">
        <v>10</v>
      </c>
      <c r="J7" s="97">
        <v>1</v>
      </c>
      <c r="K7" s="80">
        <v>10</v>
      </c>
    </row>
    <row r="8" spans="1:11">
      <c r="A8" s="59"/>
      <c r="B8" s="60"/>
      <c r="C8" s="61"/>
      <c r="D8" s="50" t="s">
        <v>19</v>
      </c>
      <c r="E8" s="66"/>
      <c r="F8" s="50"/>
      <c r="G8" s="63"/>
      <c r="H8" s="64"/>
      <c r="I8" s="80"/>
      <c r="J8" s="80"/>
      <c r="K8" s="80"/>
    </row>
    <row r="9" spans="1:11">
      <c r="A9" s="59"/>
      <c r="B9" s="60"/>
      <c r="C9" s="61"/>
      <c r="D9" s="63" t="s">
        <v>20</v>
      </c>
      <c r="E9" s="80"/>
      <c r="F9" s="80"/>
      <c r="G9" s="63"/>
      <c r="H9" s="64"/>
      <c r="I9" s="80"/>
      <c r="J9" s="80"/>
      <c r="K9" s="80"/>
    </row>
    <row r="10" spans="1:11">
      <c r="A10" s="67"/>
      <c r="B10" s="68"/>
      <c r="C10" s="69"/>
      <c r="D10" s="70" t="s">
        <v>21</v>
      </c>
      <c r="E10" s="50"/>
      <c r="F10" s="50"/>
      <c r="G10" s="63"/>
      <c r="H10" s="64"/>
      <c r="I10" s="80"/>
      <c r="J10" s="80"/>
      <c r="K10" s="80"/>
    </row>
    <row r="11" spans="1:11">
      <c r="A11" s="54" t="s">
        <v>22</v>
      </c>
      <c r="B11" s="71" t="s">
        <v>23</v>
      </c>
      <c r="C11" s="71"/>
      <c r="D11" s="71"/>
      <c r="E11" s="71"/>
      <c r="F11" s="47" t="s">
        <v>24</v>
      </c>
      <c r="G11" s="48"/>
      <c r="H11" s="48"/>
      <c r="I11" s="48"/>
      <c r="J11" s="48"/>
      <c r="K11" s="49"/>
    </row>
    <row r="12" ht="78" customHeight="1" spans="1:11">
      <c r="A12" s="67"/>
      <c r="B12" s="104" t="s">
        <v>135</v>
      </c>
      <c r="C12" s="105"/>
      <c r="D12" s="105"/>
      <c r="E12" s="106"/>
      <c r="F12" s="107" t="s">
        <v>152</v>
      </c>
      <c r="G12" s="107"/>
      <c r="H12" s="107"/>
      <c r="I12" s="122"/>
      <c r="J12" s="122"/>
      <c r="K12" s="122"/>
    </row>
    <row r="13" ht="24" spans="1:11">
      <c r="A13" s="75" t="s">
        <v>27</v>
      </c>
      <c r="B13" s="108" t="s">
        <v>28</v>
      </c>
      <c r="C13" s="109" t="s">
        <v>29</v>
      </c>
      <c r="D13" s="109" t="s">
        <v>30</v>
      </c>
      <c r="E13" s="108" t="s">
        <v>31</v>
      </c>
      <c r="F13" s="109" t="s">
        <v>32</v>
      </c>
      <c r="G13" s="110" t="s">
        <v>13</v>
      </c>
      <c r="H13" s="108" t="s">
        <v>15</v>
      </c>
      <c r="I13" s="109" t="s">
        <v>33</v>
      </c>
      <c r="J13" s="109"/>
      <c r="K13" s="109"/>
    </row>
    <row r="14" spans="1:11">
      <c r="A14" s="75"/>
      <c r="B14" s="76" t="s">
        <v>34</v>
      </c>
      <c r="C14" s="111" t="s">
        <v>35</v>
      </c>
      <c r="D14" s="85" t="s">
        <v>137</v>
      </c>
      <c r="E14" s="112" t="s">
        <v>138</v>
      </c>
      <c r="F14" s="112" t="s">
        <v>139</v>
      </c>
      <c r="G14" s="112">
        <v>8</v>
      </c>
      <c r="H14" s="112">
        <v>8</v>
      </c>
      <c r="I14" s="112"/>
      <c r="J14" s="112"/>
      <c r="K14" s="112"/>
    </row>
    <row r="15" spans="1:11">
      <c r="A15" s="75"/>
      <c r="B15" s="76"/>
      <c r="C15" s="113"/>
      <c r="D15" s="114" t="s">
        <v>39</v>
      </c>
      <c r="E15" s="112" t="s">
        <v>40</v>
      </c>
      <c r="F15" s="112" t="s">
        <v>41</v>
      </c>
      <c r="G15" s="112">
        <v>8</v>
      </c>
      <c r="H15" s="112">
        <v>8</v>
      </c>
      <c r="I15" s="123"/>
      <c r="J15" s="124"/>
      <c r="K15" s="125"/>
    </row>
    <row r="16" ht="24" spans="1:11">
      <c r="A16" s="75"/>
      <c r="B16" s="76"/>
      <c r="C16" s="113"/>
      <c r="D16" s="114" t="s">
        <v>140</v>
      </c>
      <c r="E16" s="112" t="s">
        <v>141</v>
      </c>
      <c r="F16" s="112" t="s">
        <v>142</v>
      </c>
      <c r="G16" s="112">
        <v>8</v>
      </c>
      <c r="H16" s="112">
        <v>8</v>
      </c>
      <c r="I16" s="123"/>
      <c r="J16" s="124"/>
      <c r="K16" s="125"/>
    </row>
    <row r="17" ht="36" spans="1:11">
      <c r="A17" s="75"/>
      <c r="B17" s="76"/>
      <c r="C17" s="113"/>
      <c r="D17" s="114" t="s">
        <v>143</v>
      </c>
      <c r="E17" s="112" t="s">
        <v>144</v>
      </c>
      <c r="F17" s="112" t="s">
        <v>145</v>
      </c>
      <c r="G17" s="112">
        <v>10</v>
      </c>
      <c r="H17" s="112">
        <v>10</v>
      </c>
      <c r="I17" s="123"/>
      <c r="J17" s="124"/>
      <c r="K17" s="125"/>
    </row>
    <row r="18" spans="1:11">
      <c r="A18" s="75"/>
      <c r="B18" s="76"/>
      <c r="C18" s="115"/>
      <c r="D18" s="114"/>
      <c r="E18" s="112"/>
      <c r="F18" s="112"/>
      <c r="G18" s="112"/>
      <c r="H18" s="112"/>
      <c r="I18" s="123"/>
      <c r="J18" s="124"/>
      <c r="K18" s="125"/>
    </row>
    <row r="19" spans="1:11">
      <c r="A19" s="75"/>
      <c r="B19" s="76"/>
      <c r="C19" s="77" t="s">
        <v>48</v>
      </c>
      <c r="D19" s="114"/>
      <c r="E19" s="112"/>
      <c r="F19" s="116"/>
      <c r="G19" s="112"/>
      <c r="H19" s="112"/>
      <c r="I19" s="123"/>
      <c r="J19" s="124"/>
      <c r="K19" s="125"/>
    </row>
    <row r="20" spans="1:11">
      <c r="A20" s="75"/>
      <c r="B20" s="76"/>
      <c r="C20" s="77"/>
      <c r="D20" s="85"/>
      <c r="E20" s="112"/>
      <c r="F20" s="112"/>
      <c r="G20" s="112"/>
      <c r="H20" s="112"/>
      <c r="I20" s="123"/>
      <c r="J20" s="124"/>
      <c r="K20" s="125"/>
    </row>
    <row r="21" ht="24" spans="1:11">
      <c r="A21" s="75"/>
      <c r="B21" s="76"/>
      <c r="C21" s="77" t="s">
        <v>49</v>
      </c>
      <c r="D21" s="117" t="s">
        <v>50</v>
      </c>
      <c r="E21" s="118">
        <v>44926</v>
      </c>
      <c r="F21" s="118">
        <v>44926</v>
      </c>
      <c r="G21" s="112">
        <v>8</v>
      </c>
      <c r="H21" s="112">
        <v>8</v>
      </c>
      <c r="I21" s="123"/>
      <c r="J21" s="124"/>
      <c r="K21" s="125"/>
    </row>
    <row r="22" spans="1:11">
      <c r="A22" s="75"/>
      <c r="B22" s="76"/>
      <c r="C22" s="77"/>
      <c r="D22" s="85"/>
      <c r="E22" s="112"/>
      <c r="F22" s="112"/>
      <c r="G22" s="112"/>
      <c r="H22" s="112"/>
      <c r="I22" s="123"/>
      <c r="J22" s="124"/>
      <c r="K22" s="125"/>
    </row>
    <row r="23" spans="1:11">
      <c r="A23" s="75"/>
      <c r="B23" s="76"/>
      <c r="C23" s="111" t="s">
        <v>51</v>
      </c>
      <c r="D23" s="85" t="s">
        <v>52</v>
      </c>
      <c r="E23" s="112" t="s">
        <v>146</v>
      </c>
      <c r="F23" s="112" t="s">
        <v>146</v>
      </c>
      <c r="G23" s="112">
        <v>8</v>
      </c>
      <c r="H23" s="112">
        <v>8</v>
      </c>
      <c r="I23" s="123"/>
      <c r="J23" s="124"/>
      <c r="K23" s="125"/>
    </row>
    <row r="24" spans="1:11">
      <c r="A24" s="75"/>
      <c r="B24" s="76"/>
      <c r="C24" s="113"/>
      <c r="D24" s="85"/>
      <c r="E24" s="112"/>
      <c r="F24" s="112"/>
      <c r="G24" s="112"/>
      <c r="H24" s="112"/>
      <c r="I24" s="123"/>
      <c r="J24" s="124"/>
      <c r="K24" s="125"/>
    </row>
    <row r="25" spans="1:11">
      <c r="A25" s="75"/>
      <c r="B25" s="76" t="s">
        <v>54</v>
      </c>
      <c r="C25" s="77" t="s">
        <v>55</v>
      </c>
      <c r="D25" s="85" t="s">
        <v>147</v>
      </c>
      <c r="E25" s="112" t="s">
        <v>58</v>
      </c>
      <c r="F25" s="112" t="s">
        <v>58</v>
      </c>
      <c r="G25" s="112">
        <v>10</v>
      </c>
      <c r="H25" s="112">
        <v>10</v>
      </c>
      <c r="I25" s="123"/>
      <c r="J25" s="124"/>
      <c r="K25" s="125"/>
    </row>
    <row r="26" ht="36" spans="1:11">
      <c r="A26" s="75"/>
      <c r="B26" s="76"/>
      <c r="C26" s="77"/>
      <c r="D26" s="114" t="s">
        <v>148</v>
      </c>
      <c r="E26" s="112" t="s">
        <v>58</v>
      </c>
      <c r="F26" s="112" t="s">
        <v>58</v>
      </c>
      <c r="G26" s="112">
        <v>10</v>
      </c>
      <c r="H26" s="112">
        <v>10</v>
      </c>
      <c r="I26" s="123"/>
      <c r="J26" s="124"/>
      <c r="K26" s="125"/>
    </row>
    <row r="27" ht="24" spans="1:11">
      <c r="A27" s="75"/>
      <c r="B27" s="76"/>
      <c r="C27" s="77" t="s">
        <v>56</v>
      </c>
      <c r="D27" s="114" t="s">
        <v>149</v>
      </c>
      <c r="E27" s="112" t="s">
        <v>58</v>
      </c>
      <c r="F27" s="112" t="s">
        <v>58</v>
      </c>
      <c r="G27" s="112">
        <v>10</v>
      </c>
      <c r="H27" s="112">
        <v>10</v>
      </c>
      <c r="I27" s="123"/>
      <c r="J27" s="124"/>
      <c r="K27" s="125"/>
    </row>
    <row r="28" spans="1:11">
      <c r="A28" s="75"/>
      <c r="B28" s="76"/>
      <c r="C28" s="77"/>
      <c r="D28" s="85"/>
      <c r="E28" s="86"/>
      <c r="F28" s="86"/>
      <c r="G28" s="112"/>
      <c r="H28" s="112"/>
      <c r="I28" s="123"/>
      <c r="J28" s="124"/>
      <c r="K28" s="125"/>
    </row>
    <row r="29" spans="1:11">
      <c r="A29" s="75"/>
      <c r="B29" s="76"/>
      <c r="C29" s="77" t="s">
        <v>59</v>
      </c>
      <c r="D29" s="85"/>
      <c r="E29" s="87"/>
      <c r="F29" s="87"/>
      <c r="G29" s="119"/>
      <c r="H29" s="119"/>
      <c r="I29" s="123"/>
      <c r="J29" s="124"/>
      <c r="K29" s="125"/>
    </row>
    <row r="30" spans="1:11">
      <c r="A30" s="75"/>
      <c r="B30" s="76"/>
      <c r="C30" s="77"/>
      <c r="D30" s="120"/>
      <c r="E30" s="120"/>
      <c r="F30" s="120"/>
      <c r="G30" s="120"/>
      <c r="H30" s="120"/>
      <c r="I30" s="123"/>
      <c r="J30" s="124"/>
      <c r="K30" s="125"/>
    </row>
    <row r="31" spans="1:11">
      <c r="A31" s="75"/>
      <c r="B31" s="76"/>
      <c r="C31" s="77" t="s">
        <v>60</v>
      </c>
      <c r="D31" s="120"/>
      <c r="E31" s="112"/>
      <c r="F31" s="112"/>
      <c r="G31" s="112"/>
      <c r="H31" s="112"/>
      <c r="I31" s="123"/>
      <c r="J31" s="124"/>
      <c r="K31" s="125"/>
    </row>
    <row r="32" spans="1:11">
      <c r="A32" s="75"/>
      <c r="B32" s="76"/>
      <c r="C32" s="77"/>
      <c r="D32" s="120"/>
      <c r="E32" s="120"/>
      <c r="F32" s="120"/>
      <c r="G32" s="120"/>
      <c r="H32" s="120"/>
      <c r="I32" s="123"/>
      <c r="J32" s="124"/>
      <c r="K32" s="125"/>
    </row>
    <row r="33" spans="1:11">
      <c r="A33" s="75"/>
      <c r="B33" s="76" t="s">
        <v>61</v>
      </c>
      <c r="C33" s="77" t="s">
        <v>62</v>
      </c>
      <c r="D33" s="89" t="s">
        <v>85</v>
      </c>
      <c r="E33" s="80" t="s">
        <v>64</v>
      </c>
      <c r="F33" s="80" t="s">
        <v>64</v>
      </c>
      <c r="G33" s="80">
        <v>10</v>
      </c>
      <c r="H33" s="80">
        <v>10</v>
      </c>
      <c r="I33" s="100"/>
      <c r="J33" s="101"/>
      <c r="K33" s="102"/>
    </row>
    <row r="34" spans="1:11">
      <c r="A34" s="75"/>
      <c r="B34" s="76"/>
      <c r="C34" s="77"/>
      <c r="D34" s="89"/>
      <c r="E34" s="89"/>
      <c r="F34" s="89"/>
      <c r="G34" s="89"/>
      <c r="H34" s="80"/>
      <c r="I34" s="100"/>
      <c r="J34" s="101"/>
      <c r="K34" s="102"/>
    </row>
    <row r="35" spans="1:11">
      <c r="A35" s="47" t="s">
        <v>65</v>
      </c>
      <c r="B35" s="48"/>
      <c r="C35" s="48"/>
      <c r="D35" s="48"/>
      <c r="E35" s="48"/>
      <c r="F35" s="48"/>
      <c r="G35" s="58">
        <v>90</v>
      </c>
      <c r="H35" s="58">
        <v>90</v>
      </c>
      <c r="I35" s="100"/>
      <c r="J35" s="101"/>
      <c r="K35" s="102"/>
    </row>
    <row r="36" spans="1:11">
      <c r="A36" s="71" t="s">
        <v>66</v>
      </c>
      <c r="B36" s="58" t="s">
        <v>150</v>
      </c>
      <c r="C36" s="58"/>
      <c r="D36" s="58"/>
      <c r="E36" s="58"/>
      <c r="F36" s="58"/>
      <c r="G36" s="58"/>
      <c r="H36" s="58"/>
      <c r="I36" s="58"/>
      <c r="J36" s="58"/>
      <c r="K36" s="58"/>
    </row>
    <row r="37" spans="1:11">
      <c r="A37" s="60"/>
      <c r="B37" s="92" t="s">
        <v>68</v>
      </c>
      <c r="C37" s="92"/>
      <c r="D37" s="92"/>
      <c r="E37" s="93"/>
      <c r="F37" s="93" t="s">
        <v>69</v>
      </c>
      <c r="G37" s="95"/>
      <c r="H37" s="95"/>
      <c r="I37" s="93"/>
      <c r="J37" s="93"/>
      <c r="K37" s="92"/>
    </row>
    <row r="38" spans="1:11">
      <c r="A38" s="94" t="s">
        <v>70</v>
      </c>
      <c r="B38" s="94"/>
      <c r="C38" s="94"/>
      <c r="D38" s="94"/>
      <c r="E38" s="94"/>
      <c r="F38" s="94"/>
      <c r="G38" s="94"/>
      <c r="H38" s="94"/>
      <c r="I38" s="94"/>
      <c r="J38" s="94"/>
      <c r="K38" s="94"/>
    </row>
  </sheetData>
  <mergeCells count="61">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I35:K35"/>
    <mergeCell ref="B36:K36"/>
    <mergeCell ref="B37:D37"/>
    <mergeCell ref="G37:H37"/>
    <mergeCell ref="A38:K38"/>
    <mergeCell ref="A11:A12"/>
    <mergeCell ref="A13:A34"/>
    <mergeCell ref="B14:B24"/>
    <mergeCell ref="B25:B32"/>
    <mergeCell ref="B33:B34"/>
    <mergeCell ref="C14:C18"/>
    <mergeCell ref="C19:C20"/>
    <mergeCell ref="C21:C22"/>
    <mergeCell ref="C23:C24"/>
    <mergeCell ref="C25:C26"/>
    <mergeCell ref="C27:C28"/>
    <mergeCell ref="C29:C30"/>
    <mergeCell ref="C31:C32"/>
    <mergeCell ref="C33:C34"/>
    <mergeCell ref="A5: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O22" sqref="O22"/>
    </sheetView>
  </sheetViews>
  <sheetFormatPr defaultColWidth="9" defaultRowHeight="13.5"/>
  <sheetData>
    <row r="1" ht="25.5" spans="1:11">
      <c r="A1" s="44" t="s">
        <v>0</v>
      </c>
      <c r="B1" s="45"/>
      <c r="C1" s="45"/>
      <c r="D1" s="45"/>
      <c r="E1" s="45"/>
      <c r="F1" s="45"/>
      <c r="G1" s="45"/>
      <c r="H1" s="45"/>
      <c r="I1" s="45"/>
      <c r="J1" s="45"/>
      <c r="K1" s="45"/>
    </row>
    <row r="2" spans="1:11">
      <c r="A2" s="46" t="s">
        <v>1</v>
      </c>
      <c r="B2" s="46"/>
      <c r="C2" s="46"/>
      <c r="D2" s="46"/>
      <c r="E2" s="46"/>
      <c r="F2" s="46"/>
      <c r="G2" s="46"/>
      <c r="H2" s="46"/>
      <c r="I2" s="46" t="s">
        <v>153</v>
      </c>
      <c r="J2" s="46"/>
      <c r="K2" s="46"/>
    </row>
    <row r="3" spans="1:11">
      <c r="A3" s="47" t="s">
        <v>3</v>
      </c>
      <c r="B3" s="48"/>
      <c r="C3" s="49"/>
      <c r="D3" s="50" t="s">
        <v>154</v>
      </c>
      <c r="E3" s="50"/>
      <c r="F3" s="50"/>
      <c r="G3" s="50"/>
      <c r="H3" s="50"/>
      <c r="I3" s="50"/>
      <c r="J3" s="50"/>
      <c r="K3" s="50"/>
    </row>
    <row r="4" spans="1:11">
      <c r="A4" s="47" t="s">
        <v>5</v>
      </c>
      <c r="B4" s="48"/>
      <c r="C4" s="49"/>
      <c r="D4" s="51"/>
      <c r="E4" s="51"/>
      <c r="F4" s="52" t="s">
        <v>6</v>
      </c>
      <c r="G4" s="53" t="s">
        <v>7</v>
      </c>
      <c r="H4" s="53"/>
      <c r="I4" s="53"/>
      <c r="J4" s="53"/>
      <c r="K4" s="53"/>
    </row>
    <row r="5" ht="36" spans="1:11">
      <c r="A5" s="54" t="s">
        <v>8</v>
      </c>
      <c r="B5" s="55"/>
      <c r="C5" s="56"/>
      <c r="D5" s="57" t="s">
        <v>9</v>
      </c>
      <c r="E5" s="58" t="s">
        <v>10</v>
      </c>
      <c r="F5" s="58" t="s">
        <v>11</v>
      </c>
      <c r="G5" s="47" t="s">
        <v>12</v>
      </c>
      <c r="H5" s="48"/>
      <c r="I5" s="96" t="s">
        <v>155</v>
      </c>
      <c r="J5" s="96" t="s">
        <v>14</v>
      </c>
      <c r="K5" s="58" t="s">
        <v>15</v>
      </c>
    </row>
    <row r="6" spans="1:11">
      <c r="A6" s="59"/>
      <c r="B6" s="60"/>
      <c r="C6" s="61"/>
      <c r="D6" s="62" t="s">
        <v>16</v>
      </c>
      <c r="E6" s="50">
        <v>3</v>
      </c>
      <c r="F6" s="50">
        <v>2.98</v>
      </c>
      <c r="G6" s="63">
        <v>2.98</v>
      </c>
      <c r="H6" s="64"/>
      <c r="I6" s="80" t="s">
        <v>156</v>
      </c>
      <c r="J6" s="97">
        <v>1</v>
      </c>
      <c r="K6" s="98">
        <v>10</v>
      </c>
    </row>
    <row r="7" spans="1:11">
      <c r="A7" s="59"/>
      <c r="B7" s="60"/>
      <c r="C7" s="61"/>
      <c r="D7" s="65" t="s">
        <v>18</v>
      </c>
      <c r="E7" s="50">
        <v>3</v>
      </c>
      <c r="F7" s="50">
        <v>2.98</v>
      </c>
      <c r="G7" s="63">
        <v>2.98</v>
      </c>
      <c r="H7" s="64"/>
      <c r="I7" s="80" t="s">
        <v>157</v>
      </c>
      <c r="J7" s="80" t="s">
        <v>157</v>
      </c>
      <c r="K7" s="80" t="s">
        <v>157</v>
      </c>
    </row>
    <row r="8" spans="1:11">
      <c r="A8" s="59"/>
      <c r="B8" s="60"/>
      <c r="C8" s="61"/>
      <c r="D8" s="50" t="s">
        <v>19</v>
      </c>
      <c r="E8" s="66"/>
      <c r="F8" s="50"/>
      <c r="G8" s="63"/>
      <c r="H8" s="64"/>
      <c r="I8" s="80" t="s">
        <v>157</v>
      </c>
      <c r="J8" s="80" t="s">
        <v>157</v>
      </c>
      <c r="K8" s="80" t="s">
        <v>157</v>
      </c>
    </row>
    <row r="9" spans="1:11">
      <c r="A9" s="59"/>
      <c r="B9" s="60"/>
      <c r="C9" s="61"/>
      <c r="D9" s="63" t="s">
        <v>20</v>
      </c>
      <c r="E9" s="50"/>
      <c r="F9" s="50"/>
      <c r="G9" s="63"/>
      <c r="H9" s="64"/>
      <c r="I9" s="80" t="s">
        <v>157</v>
      </c>
      <c r="J9" s="80" t="s">
        <v>157</v>
      </c>
      <c r="K9" s="80" t="s">
        <v>157</v>
      </c>
    </row>
    <row r="10" spans="1:11">
      <c r="A10" s="67"/>
      <c r="B10" s="68"/>
      <c r="C10" s="69"/>
      <c r="D10" s="70" t="s">
        <v>21</v>
      </c>
      <c r="E10" s="50"/>
      <c r="F10" s="50"/>
      <c r="G10" s="63"/>
      <c r="H10" s="64"/>
      <c r="I10" s="80" t="s">
        <v>157</v>
      </c>
      <c r="J10" s="80" t="s">
        <v>157</v>
      </c>
      <c r="K10" s="80" t="s">
        <v>157</v>
      </c>
    </row>
    <row r="11" spans="1:11">
      <c r="A11" s="54" t="s">
        <v>22</v>
      </c>
      <c r="B11" s="71" t="s">
        <v>23</v>
      </c>
      <c r="C11" s="71"/>
      <c r="D11" s="71"/>
      <c r="E11" s="71"/>
      <c r="F11" s="47" t="s">
        <v>24</v>
      </c>
      <c r="G11" s="48"/>
      <c r="H11" s="48"/>
      <c r="I11" s="48"/>
      <c r="J11" s="48"/>
      <c r="K11" s="49"/>
    </row>
    <row r="12" ht="82" customHeight="1" spans="1:11">
      <c r="A12" s="67"/>
      <c r="B12" s="72" t="s">
        <v>158</v>
      </c>
      <c r="C12" s="64"/>
      <c r="D12" s="64"/>
      <c r="E12" s="73"/>
      <c r="F12" s="74" t="s">
        <v>158</v>
      </c>
      <c r="G12" s="74"/>
      <c r="H12" s="74"/>
      <c r="I12" s="99"/>
      <c r="J12" s="99"/>
      <c r="K12" s="99"/>
    </row>
    <row r="13" ht="24" spans="1:11">
      <c r="A13" s="75" t="s">
        <v>27</v>
      </c>
      <c r="B13" s="71" t="s">
        <v>28</v>
      </c>
      <c r="C13" s="58" t="s">
        <v>29</v>
      </c>
      <c r="D13" s="58" t="s">
        <v>30</v>
      </c>
      <c r="E13" s="71" t="s">
        <v>31</v>
      </c>
      <c r="F13" s="58" t="s">
        <v>32</v>
      </c>
      <c r="G13" s="47" t="s">
        <v>13</v>
      </c>
      <c r="H13" s="71" t="s">
        <v>15</v>
      </c>
      <c r="I13" s="58" t="s">
        <v>33</v>
      </c>
      <c r="J13" s="58"/>
      <c r="K13" s="58"/>
    </row>
    <row r="14" spans="1:11">
      <c r="A14" s="75"/>
      <c r="B14" s="76" t="s">
        <v>34</v>
      </c>
      <c r="C14" s="77" t="s">
        <v>35</v>
      </c>
      <c r="D14" s="78" t="s">
        <v>159</v>
      </c>
      <c r="E14" s="79" t="s">
        <v>81</v>
      </c>
      <c r="F14" s="79" t="s">
        <v>160</v>
      </c>
      <c r="G14" s="80">
        <v>8</v>
      </c>
      <c r="H14" s="80">
        <v>8</v>
      </c>
      <c r="I14" s="80"/>
      <c r="J14" s="80"/>
      <c r="K14" s="80"/>
    </row>
    <row r="15" spans="1:11">
      <c r="A15" s="75"/>
      <c r="B15" s="76"/>
      <c r="C15" s="77"/>
      <c r="D15" s="78" t="s">
        <v>161</v>
      </c>
      <c r="E15" s="81" t="s">
        <v>162</v>
      </c>
      <c r="F15" s="81" t="s">
        <v>160</v>
      </c>
      <c r="G15" s="80">
        <v>8</v>
      </c>
      <c r="H15" s="80">
        <v>8</v>
      </c>
      <c r="I15" s="100"/>
      <c r="J15" s="101"/>
      <c r="K15" s="102"/>
    </row>
    <row r="16" spans="1:11">
      <c r="A16" s="75"/>
      <c r="B16" s="76"/>
      <c r="C16" s="77" t="s">
        <v>48</v>
      </c>
      <c r="D16" s="78" t="s">
        <v>163</v>
      </c>
      <c r="E16" s="81" t="s">
        <v>164</v>
      </c>
      <c r="F16" s="81">
        <v>0.95</v>
      </c>
      <c r="G16" s="80">
        <v>17</v>
      </c>
      <c r="H16" s="80">
        <v>17</v>
      </c>
      <c r="I16" s="100"/>
      <c r="J16" s="101"/>
      <c r="K16" s="102"/>
    </row>
    <row r="17" spans="1:11">
      <c r="A17" s="75"/>
      <c r="B17" s="76"/>
      <c r="C17" s="77"/>
      <c r="D17" s="82"/>
      <c r="E17" s="80"/>
      <c r="F17" s="80"/>
      <c r="G17" s="80"/>
      <c r="H17" s="80"/>
      <c r="I17" s="100"/>
      <c r="J17" s="101"/>
      <c r="K17" s="102"/>
    </row>
    <row r="18" spans="1:11">
      <c r="A18" s="75"/>
      <c r="B18" s="76"/>
      <c r="C18" s="77" t="s">
        <v>49</v>
      </c>
      <c r="D18" s="78" t="s">
        <v>50</v>
      </c>
      <c r="E18" s="83" t="s">
        <v>165</v>
      </c>
      <c r="F18" s="83" t="s">
        <v>166</v>
      </c>
      <c r="G18" s="80">
        <v>17</v>
      </c>
      <c r="H18" s="80">
        <v>17</v>
      </c>
      <c r="I18" s="100"/>
      <c r="J18" s="101"/>
      <c r="K18" s="102"/>
    </row>
    <row r="19" spans="1:11">
      <c r="A19" s="75"/>
      <c r="B19" s="76"/>
      <c r="C19" s="77"/>
      <c r="D19" s="82"/>
      <c r="E19" s="80"/>
      <c r="F19" s="80"/>
      <c r="G19" s="80"/>
      <c r="H19" s="80"/>
      <c r="I19" s="100"/>
      <c r="J19" s="101"/>
      <c r="K19" s="102"/>
    </row>
    <row r="20" spans="1:11">
      <c r="A20" s="75"/>
      <c r="B20" s="76"/>
      <c r="C20" s="77" t="s">
        <v>51</v>
      </c>
      <c r="D20" s="82"/>
      <c r="E20" s="80"/>
      <c r="F20" s="80"/>
      <c r="G20" s="80"/>
      <c r="H20" s="80"/>
      <c r="I20" s="100"/>
      <c r="J20" s="101"/>
      <c r="K20" s="102"/>
    </row>
    <row r="21" spans="1:11">
      <c r="A21" s="75"/>
      <c r="B21" s="76"/>
      <c r="C21" s="77"/>
      <c r="D21" s="82"/>
      <c r="E21" s="80"/>
      <c r="F21" s="80"/>
      <c r="G21" s="80"/>
      <c r="H21" s="80"/>
      <c r="I21" s="100"/>
      <c r="J21" s="101"/>
      <c r="K21" s="102"/>
    </row>
    <row r="22" spans="1:11">
      <c r="A22" s="75"/>
      <c r="B22" s="76" t="s">
        <v>54</v>
      </c>
      <c r="C22" s="77" t="s">
        <v>55</v>
      </c>
      <c r="D22" s="82"/>
      <c r="E22" s="80"/>
      <c r="F22" s="80"/>
      <c r="G22" s="80"/>
      <c r="H22" s="80"/>
      <c r="I22" s="100"/>
      <c r="J22" s="101"/>
      <c r="K22" s="102"/>
    </row>
    <row r="23" spans="1:11">
      <c r="A23" s="75"/>
      <c r="B23" s="76"/>
      <c r="C23" s="77"/>
      <c r="D23" s="82"/>
      <c r="E23" s="80"/>
      <c r="F23" s="80"/>
      <c r="G23" s="80"/>
      <c r="H23" s="80"/>
      <c r="I23" s="100"/>
      <c r="J23" s="101"/>
      <c r="K23" s="102"/>
    </row>
    <row r="24" spans="1:11">
      <c r="A24" s="75"/>
      <c r="B24" s="76"/>
      <c r="C24" s="77" t="s">
        <v>56</v>
      </c>
      <c r="D24" s="78" t="s">
        <v>167</v>
      </c>
      <c r="E24" s="84" t="s">
        <v>58</v>
      </c>
      <c r="F24" s="83" t="s">
        <v>166</v>
      </c>
      <c r="G24" s="80">
        <v>30</v>
      </c>
      <c r="H24" s="80">
        <v>30</v>
      </c>
      <c r="I24" s="100"/>
      <c r="J24" s="101"/>
      <c r="K24" s="102"/>
    </row>
    <row r="25" spans="1:11">
      <c r="A25" s="75"/>
      <c r="B25" s="76"/>
      <c r="C25" s="77"/>
      <c r="D25" s="85"/>
      <c r="E25" s="86"/>
      <c r="F25" s="86"/>
      <c r="G25" s="80"/>
      <c r="H25" s="80"/>
      <c r="I25" s="100"/>
      <c r="J25" s="101"/>
      <c r="K25" s="102"/>
    </row>
    <row r="26" spans="1:11">
      <c r="A26" s="75"/>
      <c r="B26" s="76"/>
      <c r="C26" s="77" t="s">
        <v>59</v>
      </c>
      <c r="D26" s="85"/>
      <c r="E26" s="87"/>
      <c r="F26" s="87"/>
      <c r="G26" s="88"/>
      <c r="H26" s="88"/>
      <c r="I26" s="100"/>
      <c r="J26" s="101"/>
      <c r="K26" s="102"/>
    </row>
    <row r="27" spans="1:11">
      <c r="A27" s="75"/>
      <c r="B27" s="76"/>
      <c r="C27" s="77"/>
      <c r="D27" s="89"/>
      <c r="E27" s="89"/>
      <c r="F27" s="89"/>
      <c r="G27" s="89"/>
      <c r="H27" s="89"/>
      <c r="I27" s="100"/>
      <c r="J27" s="101"/>
      <c r="K27" s="102"/>
    </row>
    <row r="28" spans="1:11">
      <c r="A28" s="75"/>
      <c r="B28" s="76"/>
      <c r="C28" s="77" t="s">
        <v>60</v>
      </c>
      <c r="D28" s="89"/>
      <c r="E28" s="89"/>
      <c r="F28" s="89"/>
      <c r="G28" s="89"/>
      <c r="H28" s="89"/>
      <c r="I28" s="100"/>
      <c r="J28" s="101"/>
      <c r="K28" s="102"/>
    </row>
    <row r="29" spans="1:11">
      <c r="A29" s="75"/>
      <c r="B29" s="76"/>
      <c r="C29" s="77"/>
      <c r="D29" s="89"/>
      <c r="E29" s="89"/>
      <c r="F29" s="89"/>
      <c r="G29" s="89"/>
      <c r="H29" s="89"/>
      <c r="I29" s="100"/>
      <c r="J29" s="101"/>
      <c r="K29" s="102"/>
    </row>
    <row r="30" spans="1:11">
      <c r="A30" s="75"/>
      <c r="B30" s="76" t="s">
        <v>61</v>
      </c>
      <c r="C30" s="77" t="s">
        <v>62</v>
      </c>
      <c r="D30" s="78" t="s">
        <v>168</v>
      </c>
      <c r="E30" s="84" t="s">
        <v>169</v>
      </c>
      <c r="F30" s="81">
        <v>0.95</v>
      </c>
      <c r="G30" s="89">
        <v>10</v>
      </c>
      <c r="H30" s="89">
        <v>9</v>
      </c>
      <c r="I30" s="100"/>
      <c r="J30" s="101"/>
      <c r="K30" s="102"/>
    </row>
    <row r="31" spans="1:11">
      <c r="A31" s="75"/>
      <c r="B31" s="76"/>
      <c r="C31" s="77"/>
      <c r="D31" s="89"/>
      <c r="E31" s="89"/>
      <c r="F31" s="89"/>
      <c r="G31" s="89"/>
      <c r="H31" s="89"/>
      <c r="I31" s="100"/>
      <c r="J31" s="101"/>
      <c r="K31" s="102"/>
    </row>
    <row r="32" spans="1:11">
      <c r="A32" s="47" t="s">
        <v>65</v>
      </c>
      <c r="B32" s="48"/>
      <c r="C32" s="48"/>
      <c r="D32" s="48"/>
      <c r="E32" s="48"/>
      <c r="F32" s="48"/>
      <c r="G32" s="58">
        <v>100</v>
      </c>
      <c r="H32" s="58">
        <v>99</v>
      </c>
      <c r="I32" s="100"/>
      <c r="J32" s="101"/>
      <c r="K32" s="102"/>
    </row>
    <row r="33" ht="24" spans="1:11">
      <c r="A33" s="71" t="s">
        <v>170</v>
      </c>
      <c r="B33" s="90" t="s">
        <v>171</v>
      </c>
      <c r="C33" s="91"/>
      <c r="D33" s="90"/>
      <c r="E33" s="91"/>
      <c r="F33" s="91"/>
      <c r="G33" s="91"/>
      <c r="H33" s="91"/>
      <c r="I33" s="91"/>
      <c r="J33" s="91"/>
      <c r="K33" s="91"/>
    </row>
    <row r="34" spans="1:11">
      <c r="A34" s="60"/>
      <c r="B34" s="92" t="s">
        <v>172</v>
      </c>
      <c r="C34" s="92"/>
      <c r="D34" s="92"/>
      <c r="E34" s="93"/>
      <c r="F34" s="93" t="s">
        <v>173</v>
      </c>
      <c r="G34" s="93"/>
      <c r="H34" s="93"/>
      <c r="I34" s="93"/>
      <c r="J34" s="93"/>
      <c r="K34" s="92"/>
    </row>
    <row r="35" spans="1:11">
      <c r="A35" s="94" t="s">
        <v>70</v>
      </c>
      <c r="B35" s="94"/>
      <c r="C35" s="94"/>
      <c r="D35" s="94"/>
      <c r="E35" s="94"/>
      <c r="F35" s="94"/>
      <c r="G35" s="94"/>
      <c r="H35" s="94"/>
      <c r="I35" s="94"/>
      <c r="J35" s="94"/>
      <c r="K35" s="94"/>
    </row>
    <row r="36" spans="1:11">
      <c r="A36" s="71" t="s">
        <v>66</v>
      </c>
      <c r="B36" s="58" t="s">
        <v>67</v>
      </c>
      <c r="C36" s="58"/>
      <c r="D36" s="58"/>
      <c r="E36" s="58"/>
      <c r="F36" s="58"/>
      <c r="G36" s="58"/>
      <c r="H36" s="58"/>
      <c r="I36" s="58"/>
      <c r="J36" s="58"/>
      <c r="K36" s="58"/>
    </row>
    <row r="37" spans="1:11">
      <c r="A37" s="60"/>
      <c r="B37" s="92" t="s">
        <v>68</v>
      </c>
      <c r="C37" s="92"/>
      <c r="D37" s="92"/>
      <c r="E37" s="93"/>
      <c r="F37" s="93" t="s">
        <v>69</v>
      </c>
      <c r="G37" s="95"/>
      <c r="H37" s="95"/>
      <c r="I37" s="93"/>
      <c r="J37" s="93"/>
      <c r="K37" s="92"/>
    </row>
    <row r="38" spans="1:11">
      <c r="A38" s="94" t="s">
        <v>70</v>
      </c>
      <c r="B38" s="94"/>
      <c r="C38" s="94"/>
      <c r="D38" s="94"/>
      <c r="E38" s="94"/>
      <c r="F38" s="94"/>
      <c r="G38" s="94"/>
      <c r="H38" s="94"/>
      <c r="I38" s="94"/>
      <c r="J38" s="94"/>
      <c r="K38" s="94"/>
    </row>
  </sheetData>
  <mergeCells count="61">
    <mergeCell ref="A1:K1"/>
    <mergeCell ref="A2:C2"/>
    <mergeCell ref="E2:G2"/>
    <mergeCell ref="I2:K2"/>
    <mergeCell ref="A3:C3"/>
    <mergeCell ref="D3:K3"/>
    <mergeCell ref="A4:C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I32:K32"/>
    <mergeCell ref="B33:K33"/>
    <mergeCell ref="B34:D34"/>
    <mergeCell ref="A35:K35"/>
    <mergeCell ref="B36:K36"/>
    <mergeCell ref="B37:D37"/>
    <mergeCell ref="G37:H37"/>
    <mergeCell ref="A38:K38"/>
    <mergeCell ref="A11:A12"/>
    <mergeCell ref="A13:A31"/>
    <mergeCell ref="B14:B21"/>
    <mergeCell ref="B22:B29"/>
    <mergeCell ref="B30:B31"/>
    <mergeCell ref="C14:C15"/>
    <mergeCell ref="C16:C17"/>
    <mergeCell ref="C18:C19"/>
    <mergeCell ref="C20:C21"/>
    <mergeCell ref="C22:C23"/>
    <mergeCell ref="C24:C25"/>
    <mergeCell ref="C26:C27"/>
    <mergeCell ref="C28:C29"/>
    <mergeCell ref="C30:C31"/>
    <mergeCell ref="A5:C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abSelected="1" topLeftCell="A39" workbookViewId="0">
      <selection activeCell="N53" sqref="N53"/>
    </sheetView>
  </sheetViews>
  <sheetFormatPr defaultColWidth="9" defaultRowHeight="13.5"/>
  <sheetData>
    <row r="1" ht="18.75" spans="1:11">
      <c r="A1" s="1" t="s">
        <v>174</v>
      </c>
      <c r="B1" s="1"/>
      <c r="C1" s="1"/>
      <c r="D1" s="1"/>
      <c r="E1" s="1"/>
      <c r="F1" s="2"/>
      <c r="G1" s="1"/>
      <c r="H1" s="1"/>
      <c r="I1" s="1"/>
      <c r="J1" s="1"/>
      <c r="K1" s="1"/>
    </row>
    <row r="2" ht="22.5" spans="1:11">
      <c r="A2" s="3" t="s">
        <v>175</v>
      </c>
      <c r="B2" s="3"/>
      <c r="C2" s="3"/>
      <c r="D2" s="3"/>
      <c r="E2" s="3"/>
      <c r="F2" s="3"/>
      <c r="G2" s="3"/>
      <c r="H2" s="3"/>
      <c r="I2" s="3"/>
      <c r="J2" s="3"/>
      <c r="K2" s="3"/>
    </row>
    <row r="3" spans="1:11">
      <c r="A3" s="4" t="s">
        <v>176</v>
      </c>
      <c r="B3" s="4"/>
      <c r="C3" s="4"/>
      <c r="D3" s="4"/>
      <c r="E3" s="4"/>
      <c r="F3" s="4"/>
      <c r="G3" s="4"/>
      <c r="H3" s="4"/>
      <c r="I3" s="4"/>
      <c r="J3" s="4"/>
      <c r="K3" s="4"/>
    </row>
    <row r="4" spans="1:11">
      <c r="A4" s="5" t="s">
        <v>177</v>
      </c>
      <c r="B4" s="5"/>
      <c r="C4" s="5"/>
      <c r="D4" s="5"/>
      <c r="E4" s="5"/>
      <c r="F4" s="6" t="s">
        <v>178</v>
      </c>
      <c r="G4" s="6"/>
      <c r="H4" s="6"/>
      <c r="I4" s="6"/>
      <c r="J4" s="6"/>
      <c r="K4" s="6"/>
    </row>
    <row r="5" spans="1:11">
      <c r="A5" s="7" t="s">
        <v>179</v>
      </c>
      <c r="B5" s="7"/>
      <c r="C5" s="7"/>
      <c r="D5" s="7"/>
      <c r="E5" s="7"/>
      <c r="F5" s="7"/>
      <c r="G5" s="7"/>
      <c r="H5" s="7"/>
      <c r="I5" s="7"/>
      <c r="J5" s="7"/>
      <c r="K5" s="7"/>
    </row>
    <row r="6" spans="1:11">
      <c r="A6" s="7" t="s">
        <v>180</v>
      </c>
      <c r="B6" s="7"/>
      <c r="C6" s="7"/>
      <c r="D6" s="7" t="s">
        <v>181</v>
      </c>
      <c r="E6" s="7" t="s">
        <v>10</v>
      </c>
      <c r="F6" s="7" t="s">
        <v>11</v>
      </c>
      <c r="G6" s="7" t="s">
        <v>182</v>
      </c>
      <c r="H6" s="7"/>
      <c r="I6" s="7" t="s">
        <v>13</v>
      </c>
      <c r="J6" s="7" t="s">
        <v>14</v>
      </c>
      <c r="K6" s="7" t="s">
        <v>15</v>
      </c>
    </row>
    <row r="7" spans="1:11">
      <c r="A7" s="7"/>
      <c r="B7" s="7"/>
      <c r="C7" s="7"/>
      <c r="D7" s="8" t="s">
        <v>16</v>
      </c>
      <c r="E7" s="7">
        <v>402.68</v>
      </c>
      <c r="F7" s="9">
        <f>F8+F9</f>
        <v>5674.264889</v>
      </c>
      <c r="G7" s="9">
        <v>5674.264889</v>
      </c>
      <c r="H7" s="9"/>
      <c r="I7" s="7">
        <v>10</v>
      </c>
      <c r="J7" s="40">
        <v>1</v>
      </c>
      <c r="K7" s="7">
        <v>8</v>
      </c>
    </row>
    <row r="8" spans="1:11">
      <c r="A8" s="7"/>
      <c r="B8" s="7"/>
      <c r="C8" s="7"/>
      <c r="D8" s="7" t="s">
        <v>183</v>
      </c>
      <c r="E8" s="10">
        <v>363.68</v>
      </c>
      <c r="F8" s="11">
        <f>4621184.87/10000</f>
        <v>462.118487</v>
      </c>
      <c r="G8" s="9">
        <v>462.118487</v>
      </c>
      <c r="H8" s="9"/>
      <c r="I8" s="7" t="s">
        <v>157</v>
      </c>
      <c r="J8" s="7" t="s">
        <v>157</v>
      </c>
      <c r="K8" s="7" t="s">
        <v>157</v>
      </c>
    </row>
    <row r="9" spans="1:11">
      <c r="A9" s="7"/>
      <c r="B9" s="7"/>
      <c r="C9" s="7"/>
      <c r="D9" s="7" t="s">
        <v>184</v>
      </c>
      <c r="E9" s="10">
        <v>39</v>
      </c>
      <c r="F9" s="11">
        <f>52121464.02/10000</f>
        <v>5212.146402</v>
      </c>
      <c r="G9" s="9">
        <v>5212.146402</v>
      </c>
      <c r="H9" s="9"/>
      <c r="I9" s="7" t="s">
        <v>157</v>
      </c>
      <c r="J9" s="7" t="s">
        <v>157</v>
      </c>
      <c r="K9" s="7" t="s">
        <v>157</v>
      </c>
    </row>
    <row r="10" spans="1:11">
      <c r="A10" s="7"/>
      <c r="B10" s="7"/>
      <c r="C10" s="7"/>
      <c r="D10" s="7" t="s">
        <v>185</v>
      </c>
      <c r="E10" s="7"/>
      <c r="F10" s="7"/>
      <c r="G10" s="7"/>
      <c r="H10" s="7"/>
      <c r="I10" s="7" t="s">
        <v>157</v>
      </c>
      <c r="J10" s="7" t="s">
        <v>157</v>
      </c>
      <c r="K10" s="7" t="s">
        <v>157</v>
      </c>
    </row>
    <row r="11" ht="27" customHeight="1" spans="1:11">
      <c r="A11" s="7" t="s">
        <v>22</v>
      </c>
      <c r="B11" s="7" t="s">
        <v>23</v>
      </c>
      <c r="C11" s="7"/>
      <c r="D11" s="7"/>
      <c r="E11" s="7"/>
      <c r="F11" s="7" t="s">
        <v>24</v>
      </c>
      <c r="G11" s="7"/>
      <c r="H11" s="7"/>
      <c r="I11" s="7"/>
      <c r="J11" s="7"/>
      <c r="K11" s="7"/>
    </row>
    <row r="12" ht="276" customHeight="1" spans="1:11">
      <c r="A12" s="7"/>
      <c r="B12" s="12" t="s">
        <v>186</v>
      </c>
      <c r="C12" s="13"/>
      <c r="D12" s="13"/>
      <c r="E12" s="14"/>
      <c r="F12" s="15" t="s">
        <v>187</v>
      </c>
      <c r="G12" s="15"/>
      <c r="H12" s="15"/>
      <c r="I12" s="15"/>
      <c r="J12" s="15"/>
      <c r="K12" s="15"/>
    </row>
    <row r="13" spans="1:11">
      <c r="A13" s="7" t="s">
        <v>188</v>
      </c>
      <c r="B13" s="7" t="s">
        <v>28</v>
      </c>
      <c r="C13" s="7" t="s">
        <v>29</v>
      </c>
      <c r="D13" s="7" t="s">
        <v>30</v>
      </c>
      <c r="E13" s="7" t="s">
        <v>189</v>
      </c>
      <c r="F13" s="7" t="s">
        <v>190</v>
      </c>
      <c r="G13" s="7" t="s">
        <v>13</v>
      </c>
      <c r="H13" s="7" t="s">
        <v>15</v>
      </c>
      <c r="I13" s="7" t="s">
        <v>33</v>
      </c>
      <c r="J13" s="7"/>
      <c r="K13" s="7"/>
    </row>
    <row r="14" ht="31.5" spans="1:11">
      <c r="A14" s="7"/>
      <c r="B14" s="16" t="s">
        <v>191</v>
      </c>
      <c r="C14" s="7" t="s">
        <v>35</v>
      </c>
      <c r="D14" s="17" t="s">
        <v>192</v>
      </c>
      <c r="E14" s="18" t="s">
        <v>193</v>
      </c>
      <c r="F14" s="19" t="s">
        <v>77</v>
      </c>
      <c r="G14" s="7">
        <v>3</v>
      </c>
      <c r="H14" s="7">
        <v>3</v>
      </c>
      <c r="I14" s="41"/>
      <c r="J14" s="42"/>
      <c r="K14" s="43"/>
    </row>
    <row r="15" ht="21" spans="1:11">
      <c r="A15" s="7"/>
      <c r="B15" s="20"/>
      <c r="C15" s="7"/>
      <c r="D15" s="17" t="s">
        <v>194</v>
      </c>
      <c r="E15" s="18" t="s">
        <v>162</v>
      </c>
      <c r="F15" s="19" t="s">
        <v>160</v>
      </c>
      <c r="G15" s="7">
        <v>3</v>
      </c>
      <c r="H15" s="7">
        <v>3</v>
      </c>
      <c r="I15" s="41"/>
      <c r="J15" s="42"/>
      <c r="K15" s="43"/>
    </row>
    <row r="16" ht="21" spans="1:11">
      <c r="A16" s="7"/>
      <c r="B16" s="20"/>
      <c r="C16" s="7"/>
      <c r="D16" s="17" t="s">
        <v>195</v>
      </c>
      <c r="E16" s="18" t="s">
        <v>196</v>
      </c>
      <c r="F16" s="21" t="s">
        <v>197</v>
      </c>
      <c r="G16" s="7">
        <v>3</v>
      </c>
      <c r="H16" s="7">
        <v>3</v>
      </c>
      <c r="I16" s="41"/>
      <c r="J16" s="42"/>
      <c r="K16" s="43"/>
    </row>
    <row r="17" ht="21" spans="1:11">
      <c r="A17" s="7"/>
      <c r="B17" s="20"/>
      <c r="C17" s="7"/>
      <c r="D17" s="17" t="s">
        <v>198</v>
      </c>
      <c r="E17" s="18" t="s">
        <v>199</v>
      </c>
      <c r="F17" s="21">
        <v>0.98</v>
      </c>
      <c r="G17" s="7">
        <v>2</v>
      </c>
      <c r="H17" s="7">
        <v>2</v>
      </c>
      <c r="I17" s="41"/>
      <c r="J17" s="42"/>
      <c r="K17" s="43"/>
    </row>
    <row r="18" ht="21" spans="1:11">
      <c r="A18" s="7"/>
      <c r="B18" s="20"/>
      <c r="C18" s="7"/>
      <c r="D18" s="17" t="s">
        <v>200</v>
      </c>
      <c r="E18" s="18" t="s">
        <v>201</v>
      </c>
      <c r="F18" s="19" t="s">
        <v>127</v>
      </c>
      <c r="G18" s="7">
        <v>2</v>
      </c>
      <c r="H18" s="7">
        <v>2</v>
      </c>
      <c r="I18" s="41"/>
      <c r="J18" s="42"/>
      <c r="K18" s="43"/>
    </row>
    <row r="19" ht="21" spans="1:11">
      <c r="A19" s="7"/>
      <c r="B19" s="20"/>
      <c r="C19" s="7"/>
      <c r="D19" s="17" t="s">
        <v>202</v>
      </c>
      <c r="E19" s="18" t="s">
        <v>203</v>
      </c>
      <c r="F19" s="19">
        <v>12</v>
      </c>
      <c r="G19" s="7">
        <v>2</v>
      </c>
      <c r="H19" s="7">
        <v>2</v>
      </c>
      <c r="I19" s="41"/>
      <c r="J19" s="42"/>
      <c r="K19" s="43"/>
    </row>
    <row r="20" ht="21" spans="1:11">
      <c r="A20" s="7"/>
      <c r="B20" s="20"/>
      <c r="C20" s="7"/>
      <c r="D20" s="17" t="s">
        <v>204</v>
      </c>
      <c r="E20" s="18" t="s">
        <v>81</v>
      </c>
      <c r="F20" s="19" t="s">
        <v>160</v>
      </c>
      <c r="G20" s="7">
        <v>2</v>
      </c>
      <c r="H20" s="7">
        <v>2</v>
      </c>
      <c r="I20" s="41"/>
      <c r="J20" s="42"/>
      <c r="K20" s="43"/>
    </row>
    <row r="21" spans="1:11">
      <c r="A21" s="7"/>
      <c r="B21" s="20"/>
      <c r="C21" s="7"/>
      <c r="D21" s="17" t="s">
        <v>90</v>
      </c>
      <c r="E21" s="18" t="s">
        <v>162</v>
      </c>
      <c r="F21" s="19" t="s">
        <v>110</v>
      </c>
      <c r="G21" s="7">
        <v>2</v>
      </c>
      <c r="H21" s="7">
        <v>2</v>
      </c>
      <c r="I21" s="41"/>
      <c r="J21" s="42"/>
      <c r="K21" s="43"/>
    </row>
    <row r="22" ht="21" spans="1:11">
      <c r="A22" s="7"/>
      <c r="B22" s="20"/>
      <c r="C22" s="7"/>
      <c r="D22" s="17" t="s">
        <v>95</v>
      </c>
      <c r="E22" s="18" t="s">
        <v>96</v>
      </c>
      <c r="F22" s="19" t="s">
        <v>97</v>
      </c>
      <c r="G22" s="7">
        <v>2</v>
      </c>
      <c r="H22" s="7">
        <v>2</v>
      </c>
      <c r="I22" s="41"/>
      <c r="J22" s="42"/>
      <c r="K22" s="43"/>
    </row>
    <row r="23" ht="21" spans="1:11">
      <c r="A23" s="7"/>
      <c r="B23" s="20"/>
      <c r="C23" s="7"/>
      <c r="D23" s="17" t="s">
        <v>159</v>
      </c>
      <c r="E23" s="18" t="s">
        <v>81</v>
      </c>
      <c r="F23" s="22" t="s">
        <v>82</v>
      </c>
      <c r="G23" s="7">
        <v>2</v>
      </c>
      <c r="H23" s="7">
        <v>2</v>
      </c>
      <c r="I23" s="41"/>
      <c r="J23" s="42"/>
      <c r="K23" s="43"/>
    </row>
    <row r="24" ht="31.5" spans="1:11">
      <c r="A24" s="7"/>
      <c r="B24" s="20"/>
      <c r="C24" s="7"/>
      <c r="D24" s="17" t="s">
        <v>205</v>
      </c>
      <c r="E24" s="23" t="s">
        <v>162</v>
      </c>
      <c r="F24" s="22" t="s">
        <v>41</v>
      </c>
      <c r="G24" s="7">
        <v>2</v>
      </c>
      <c r="H24" s="7">
        <v>2</v>
      </c>
      <c r="I24" s="41"/>
      <c r="J24" s="42"/>
      <c r="K24" s="43"/>
    </row>
    <row r="25" ht="31.5" spans="1:11">
      <c r="A25" s="7"/>
      <c r="B25" s="20"/>
      <c r="C25" s="20" t="s">
        <v>48</v>
      </c>
      <c r="D25" s="24" t="s">
        <v>206</v>
      </c>
      <c r="E25" s="25" t="s">
        <v>207</v>
      </c>
      <c r="F25" s="26">
        <v>0.6</v>
      </c>
      <c r="G25" s="7">
        <v>2</v>
      </c>
      <c r="H25" s="7">
        <v>2</v>
      </c>
      <c r="I25" s="41"/>
      <c r="J25" s="42"/>
      <c r="K25" s="43"/>
    </row>
    <row r="26" ht="31.5" spans="1:11">
      <c r="A26" s="7"/>
      <c r="B26" s="20"/>
      <c r="C26" s="20"/>
      <c r="D26" s="24" t="s">
        <v>208</v>
      </c>
      <c r="E26" s="27">
        <v>1</v>
      </c>
      <c r="F26" s="26">
        <v>1</v>
      </c>
      <c r="G26" s="7">
        <v>3</v>
      </c>
      <c r="H26" s="7">
        <v>3</v>
      </c>
      <c r="I26" s="41"/>
      <c r="J26" s="42"/>
      <c r="K26" s="43"/>
    </row>
    <row r="27" ht="21" spans="1:11">
      <c r="A27" s="7"/>
      <c r="B27" s="20"/>
      <c r="C27" s="20"/>
      <c r="D27" s="24" t="s">
        <v>209</v>
      </c>
      <c r="E27" s="25" t="s">
        <v>169</v>
      </c>
      <c r="F27" s="28">
        <v>0.9</v>
      </c>
      <c r="G27" s="7">
        <v>2</v>
      </c>
      <c r="H27" s="7">
        <v>2</v>
      </c>
      <c r="I27" s="41"/>
      <c r="J27" s="42"/>
      <c r="K27" s="43"/>
    </row>
    <row r="28" ht="21" spans="1:11">
      <c r="A28" s="7"/>
      <c r="B28" s="20"/>
      <c r="C28" s="20"/>
      <c r="D28" s="24" t="s">
        <v>210</v>
      </c>
      <c r="E28" s="27">
        <v>1</v>
      </c>
      <c r="F28" s="26">
        <v>1</v>
      </c>
      <c r="G28" s="7">
        <v>2</v>
      </c>
      <c r="H28" s="7">
        <v>2</v>
      </c>
      <c r="I28" s="41"/>
      <c r="J28" s="42"/>
      <c r="K28" s="43"/>
    </row>
    <row r="29" ht="21" spans="1:11">
      <c r="A29" s="7"/>
      <c r="B29" s="20"/>
      <c r="C29" s="20"/>
      <c r="D29" s="24" t="s">
        <v>211</v>
      </c>
      <c r="E29" s="25" t="s">
        <v>164</v>
      </c>
      <c r="F29" s="28">
        <v>0.95</v>
      </c>
      <c r="G29" s="7">
        <v>2</v>
      </c>
      <c r="H29" s="7">
        <v>2</v>
      </c>
      <c r="I29" s="41"/>
      <c r="J29" s="42"/>
      <c r="K29" s="43"/>
    </row>
    <row r="30" ht="21" spans="1:11">
      <c r="A30" s="7"/>
      <c r="B30" s="20"/>
      <c r="C30" s="20"/>
      <c r="D30" s="24" t="s">
        <v>212</v>
      </c>
      <c r="E30" s="25" t="s">
        <v>213</v>
      </c>
      <c r="F30" s="28">
        <v>0.15</v>
      </c>
      <c r="G30" s="7">
        <v>2</v>
      </c>
      <c r="H30" s="7">
        <v>2</v>
      </c>
      <c r="I30" s="41"/>
      <c r="J30" s="42"/>
      <c r="K30" s="43"/>
    </row>
    <row r="31" ht="21" spans="1:11">
      <c r="A31" s="7"/>
      <c r="B31" s="20"/>
      <c r="C31" s="20"/>
      <c r="D31" s="24" t="s">
        <v>99</v>
      </c>
      <c r="E31" s="25" t="s">
        <v>100</v>
      </c>
      <c r="F31" s="28">
        <v>0.98</v>
      </c>
      <c r="G31" s="7">
        <v>3</v>
      </c>
      <c r="H31" s="7">
        <v>3</v>
      </c>
      <c r="I31" s="41"/>
      <c r="J31" s="42"/>
      <c r="K31" s="43"/>
    </row>
    <row r="32" ht="19.5" spans="1:11">
      <c r="A32" s="7"/>
      <c r="B32" s="20"/>
      <c r="C32" s="29"/>
      <c r="D32" s="8" t="s">
        <v>98</v>
      </c>
      <c r="E32" s="30">
        <v>1</v>
      </c>
      <c r="F32" s="28">
        <v>1</v>
      </c>
      <c r="G32" s="7">
        <v>3</v>
      </c>
      <c r="H32" s="7">
        <v>3</v>
      </c>
      <c r="I32" s="41"/>
      <c r="J32" s="42"/>
      <c r="K32" s="43"/>
    </row>
    <row r="33" ht="21" spans="1:11">
      <c r="A33" s="7"/>
      <c r="B33" s="20"/>
      <c r="C33" s="7" t="s">
        <v>49</v>
      </c>
      <c r="D33" s="24" t="s">
        <v>214</v>
      </c>
      <c r="E33" s="25" t="s">
        <v>215</v>
      </c>
      <c r="F33" s="31" t="s">
        <v>215</v>
      </c>
      <c r="G33" s="7">
        <v>2</v>
      </c>
      <c r="H33" s="7">
        <v>2</v>
      </c>
      <c r="I33" s="7"/>
      <c r="J33" s="7"/>
      <c r="K33" s="7"/>
    </row>
    <row r="34" spans="1:11">
      <c r="A34" s="7"/>
      <c r="B34" s="20"/>
      <c r="C34" s="7"/>
      <c r="D34" s="24"/>
      <c r="E34" s="32"/>
      <c r="F34" s="19"/>
      <c r="G34" s="7"/>
      <c r="H34" s="7"/>
      <c r="I34" s="7"/>
      <c r="J34" s="7"/>
      <c r="K34" s="7"/>
    </row>
    <row r="35" spans="1:11">
      <c r="A35" s="7"/>
      <c r="B35" s="20"/>
      <c r="C35" s="7" t="s">
        <v>51</v>
      </c>
      <c r="D35" s="8"/>
      <c r="E35" s="7"/>
      <c r="F35" s="19"/>
      <c r="G35" s="7"/>
      <c r="H35" s="7"/>
      <c r="I35" s="7"/>
      <c r="J35" s="7"/>
      <c r="K35" s="7"/>
    </row>
    <row r="36" spans="1:11">
      <c r="A36" s="7"/>
      <c r="B36" s="29"/>
      <c r="C36" s="7"/>
      <c r="D36" s="8"/>
      <c r="E36" s="7"/>
      <c r="F36" s="19"/>
      <c r="G36" s="7"/>
      <c r="H36" s="7"/>
      <c r="I36" s="7"/>
      <c r="J36" s="7"/>
      <c r="K36" s="7"/>
    </row>
    <row r="37" ht="21" spans="1:11">
      <c r="A37" s="7"/>
      <c r="B37" s="7" t="s">
        <v>216</v>
      </c>
      <c r="C37" s="16" t="s">
        <v>217</v>
      </c>
      <c r="D37" s="33" t="s">
        <v>218</v>
      </c>
      <c r="E37" s="25" t="s">
        <v>219</v>
      </c>
      <c r="F37" s="28">
        <v>0.05</v>
      </c>
      <c r="G37" s="7">
        <v>3</v>
      </c>
      <c r="H37" s="7">
        <v>3</v>
      </c>
      <c r="I37" s="7"/>
      <c r="J37" s="7"/>
      <c r="K37" s="7"/>
    </row>
    <row r="38" ht="21" spans="1:11">
      <c r="A38" s="7"/>
      <c r="B38" s="7"/>
      <c r="C38" s="20"/>
      <c r="D38" s="33" t="s">
        <v>132</v>
      </c>
      <c r="E38" s="25" t="s">
        <v>58</v>
      </c>
      <c r="F38" s="26" t="s">
        <v>58</v>
      </c>
      <c r="G38" s="7">
        <v>3</v>
      </c>
      <c r="H38" s="7">
        <v>3</v>
      </c>
      <c r="I38" s="7"/>
      <c r="J38" s="7"/>
      <c r="K38" s="7"/>
    </row>
    <row r="39" ht="21" spans="1:11">
      <c r="A39" s="7"/>
      <c r="B39" s="7"/>
      <c r="C39" s="20"/>
      <c r="D39" s="33" t="s">
        <v>220</v>
      </c>
      <c r="E39" s="25" t="s">
        <v>58</v>
      </c>
      <c r="F39" s="26" t="s">
        <v>58</v>
      </c>
      <c r="G39" s="7">
        <v>3</v>
      </c>
      <c r="H39" s="7">
        <v>3</v>
      </c>
      <c r="I39" s="41"/>
      <c r="J39" s="42"/>
      <c r="K39" s="43"/>
    </row>
    <row r="40" ht="21" spans="1:11">
      <c r="A40" s="7"/>
      <c r="B40" s="7"/>
      <c r="C40" s="20"/>
      <c r="D40" s="33" t="s">
        <v>102</v>
      </c>
      <c r="E40" s="25" t="s">
        <v>58</v>
      </c>
      <c r="F40" s="26" t="s">
        <v>58</v>
      </c>
      <c r="G40" s="7">
        <v>3</v>
      </c>
      <c r="H40" s="7">
        <v>3</v>
      </c>
      <c r="I40" s="41"/>
      <c r="J40" s="42"/>
      <c r="K40" s="43"/>
    </row>
    <row r="41" ht="21" spans="1:11">
      <c r="A41" s="7"/>
      <c r="B41" s="7"/>
      <c r="C41" s="20"/>
      <c r="D41" s="33" t="s">
        <v>167</v>
      </c>
      <c r="E41" s="25" t="s">
        <v>58</v>
      </c>
      <c r="F41" s="26" t="s">
        <v>58</v>
      </c>
      <c r="G41" s="7">
        <v>3</v>
      </c>
      <c r="H41" s="7">
        <v>3</v>
      </c>
      <c r="I41" s="41"/>
      <c r="J41" s="42"/>
      <c r="K41" s="43"/>
    </row>
    <row r="42" ht="21" spans="1:11">
      <c r="A42" s="7"/>
      <c r="B42" s="7"/>
      <c r="C42" s="29"/>
      <c r="D42" s="24" t="s">
        <v>221</v>
      </c>
      <c r="E42" s="25" t="s">
        <v>58</v>
      </c>
      <c r="F42" s="26" t="s">
        <v>58</v>
      </c>
      <c r="G42" s="7">
        <v>3</v>
      </c>
      <c r="H42" s="7">
        <v>3</v>
      </c>
      <c r="I42" s="41"/>
      <c r="J42" s="42"/>
      <c r="K42" s="43"/>
    </row>
    <row r="43" ht="21" spans="1:11">
      <c r="A43" s="7"/>
      <c r="B43" s="7"/>
      <c r="C43" s="16" t="s">
        <v>222</v>
      </c>
      <c r="D43" s="34" t="s">
        <v>132</v>
      </c>
      <c r="E43" s="25" t="s">
        <v>58</v>
      </c>
      <c r="F43" s="26" t="s">
        <v>58</v>
      </c>
      <c r="G43" s="7">
        <v>3</v>
      </c>
      <c r="H43" s="7">
        <v>3</v>
      </c>
      <c r="I43" s="7"/>
      <c r="J43" s="7"/>
      <c r="K43" s="7"/>
    </row>
    <row r="44" ht="21" spans="1:11">
      <c r="A44" s="7"/>
      <c r="B44" s="7"/>
      <c r="C44" s="20"/>
      <c r="D44" s="35" t="s">
        <v>223</v>
      </c>
      <c r="E44" s="25" t="s">
        <v>58</v>
      </c>
      <c r="F44" s="26" t="s">
        <v>58</v>
      </c>
      <c r="G44" s="7">
        <v>3</v>
      </c>
      <c r="H44" s="7">
        <v>3</v>
      </c>
      <c r="I44" s="7"/>
      <c r="J44" s="7"/>
      <c r="K44" s="7"/>
    </row>
    <row r="45" ht="21" spans="1:11">
      <c r="A45" s="7"/>
      <c r="B45" s="7"/>
      <c r="C45" s="20"/>
      <c r="D45" s="35" t="s">
        <v>102</v>
      </c>
      <c r="E45" s="25" t="s">
        <v>58</v>
      </c>
      <c r="F45" s="26" t="s">
        <v>58</v>
      </c>
      <c r="G45" s="7">
        <v>3</v>
      </c>
      <c r="H45" s="7">
        <v>3</v>
      </c>
      <c r="I45" s="41"/>
      <c r="J45" s="42"/>
      <c r="K45" s="43"/>
    </row>
    <row r="46" ht="21" spans="1:11">
      <c r="A46" s="7"/>
      <c r="B46" s="7"/>
      <c r="C46" s="29"/>
      <c r="D46" s="35" t="s">
        <v>57</v>
      </c>
      <c r="E46" s="25" t="s">
        <v>58</v>
      </c>
      <c r="F46" s="26" t="s">
        <v>58</v>
      </c>
      <c r="G46" s="7">
        <v>3</v>
      </c>
      <c r="H46" s="7">
        <v>3</v>
      </c>
      <c r="I46" s="41"/>
      <c r="J46" s="42"/>
      <c r="K46" s="43"/>
    </row>
    <row r="47" ht="21" spans="1:11">
      <c r="A47" s="7"/>
      <c r="B47" s="16" t="s">
        <v>224</v>
      </c>
      <c r="C47" s="16" t="s">
        <v>62</v>
      </c>
      <c r="D47" s="24" t="s">
        <v>225</v>
      </c>
      <c r="E47" s="25" t="s">
        <v>164</v>
      </c>
      <c r="F47" s="28">
        <v>0.95</v>
      </c>
      <c r="G47" s="7">
        <v>3</v>
      </c>
      <c r="H47" s="7">
        <v>3</v>
      </c>
      <c r="I47" s="41"/>
      <c r="J47" s="42"/>
      <c r="K47" s="43"/>
    </row>
    <row r="48" ht="21" spans="1:11">
      <c r="A48" s="7"/>
      <c r="B48" s="20"/>
      <c r="C48" s="20"/>
      <c r="D48" s="24" t="s">
        <v>226</v>
      </c>
      <c r="E48" s="25" t="s">
        <v>164</v>
      </c>
      <c r="F48" s="28">
        <v>0.95</v>
      </c>
      <c r="G48" s="7">
        <v>5</v>
      </c>
      <c r="H48" s="7">
        <v>5</v>
      </c>
      <c r="I48" s="41"/>
      <c r="J48" s="42"/>
      <c r="K48" s="43"/>
    </row>
    <row r="49" ht="21" spans="1:11">
      <c r="A49" s="7"/>
      <c r="B49" s="29"/>
      <c r="C49" s="29"/>
      <c r="D49" s="24" t="s">
        <v>168</v>
      </c>
      <c r="E49" s="25" t="s">
        <v>169</v>
      </c>
      <c r="F49" s="28">
        <v>0.9</v>
      </c>
      <c r="G49" s="7">
        <v>2</v>
      </c>
      <c r="H49" s="7">
        <v>2</v>
      </c>
      <c r="I49" s="7"/>
      <c r="J49" s="7"/>
      <c r="K49" s="7"/>
    </row>
    <row r="50" spans="1:11">
      <c r="A50" s="7" t="s">
        <v>227</v>
      </c>
      <c r="B50" s="7"/>
      <c r="C50" s="7"/>
      <c r="D50" s="7"/>
      <c r="E50" s="7"/>
      <c r="F50" s="7"/>
      <c r="G50" s="36">
        <v>90</v>
      </c>
      <c r="H50" s="36">
        <v>90</v>
      </c>
      <c r="I50" s="7"/>
      <c r="J50" s="7"/>
      <c r="K50" s="7"/>
    </row>
    <row r="51" ht="19.5" spans="1:11">
      <c r="A51" s="7" t="s">
        <v>228</v>
      </c>
      <c r="B51" s="7" t="s">
        <v>229</v>
      </c>
      <c r="C51" s="7"/>
      <c r="D51" s="7"/>
      <c r="E51" s="7"/>
      <c r="F51" s="7"/>
      <c r="G51" s="7"/>
      <c r="H51" s="7"/>
      <c r="I51" s="7"/>
      <c r="J51" s="7"/>
      <c r="K51" s="7"/>
    </row>
    <row r="52" spans="1:11">
      <c r="A52" s="37" t="s">
        <v>68</v>
      </c>
      <c r="B52" s="37"/>
      <c r="C52" s="37"/>
      <c r="D52" s="37"/>
      <c r="E52" s="37"/>
      <c r="F52" s="4"/>
      <c r="G52" s="37"/>
      <c r="H52" s="37"/>
      <c r="I52" s="37"/>
      <c r="J52" s="37"/>
      <c r="K52" s="37"/>
    </row>
    <row r="53" ht="150" customHeight="1" spans="1:11">
      <c r="A53" s="38" t="s">
        <v>230</v>
      </c>
      <c r="B53" s="38"/>
      <c r="C53" s="38"/>
      <c r="D53" s="38"/>
      <c r="E53" s="38"/>
      <c r="F53" s="39"/>
      <c r="G53" s="38"/>
      <c r="H53" s="38"/>
      <c r="I53" s="38"/>
      <c r="J53" s="38"/>
      <c r="K53" s="38"/>
    </row>
  </sheetData>
  <mergeCells count="69">
    <mergeCell ref="A1:K1"/>
    <mergeCell ref="A2:K2"/>
    <mergeCell ref="A3:K3"/>
    <mergeCell ref="A4:E4"/>
    <mergeCell ref="F4:K4"/>
    <mergeCell ref="A5:C5"/>
    <mergeCell ref="D5:K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A50:F50"/>
    <mergeCell ref="I50:K50"/>
    <mergeCell ref="B51:K51"/>
    <mergeCell ref="A52:K52"/>
    <mergeCell ref="A53:K53"/>
    <mergeCell ref="A11:A12"/>
    <mergeCell ref="A13:A49"/>
    <mergeCell ref="B14:B36"/>
    <mergeCell ref="B37:B46"/>
    <mergeCell ref="B47:B49"/>
    <mergeCell ref="C14:C24"/>
    <mergeCell ref="C25:C32"/>
    <mergeCell ref="C33:C34"/>
    <mergeCell ref="C35:C36"/>
    <mergeCell ref="C37:C42"/>
    <mergeCell ref="C43:C46"/>
    <mergeCell ref="C47:C49"/>
    <mergeCell ref="A6:C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项目1</vt:lpstr>
      <vt:lpstr>项目2</vt:lpstr>
      <vt:lpstr>项目3</vt:lpstr>
      <vt:lpstr>项目4</vt:lpstr>
      <vt:lpstr>项目5</vt:lpstr>
      <vt:lpstr>项目6</vt:lpstr>
      <vt:lpstr>项目7</vt:lpstr>
      <vt:lpstr>项目8</vt:lpstr>
      <vt:lpstr>整体绩效表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㏒3π</cp:lastModifiedBy>
  <dcterms:created xsi:type="dcterms:W3CDTF">2023-09-05T08:47:00Z</dcterms:created>
  <dcterms:modified xsi:type="dcterms:W3CDTF">2024-10-30T02:07:06Z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130AFC28B3F84726BE2595BEF0B5A9B3_13</vt:lpwstr>
  </property>
  <property fmtid="{D5CDD505-2E9C-101B-9397-08002B2CF9AE}" pid="3" name="KSOProductBuildVer">
    <vt:lpwstr>2052-12.1.0.18608</vt:lpwstr>
  </property>
</Properties>
</file>